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55" yWindow="-60" windowWidth="25440" windowHeight="14385"/>
  </bookViews>
  <sheets>
    <sheet name="КПК1210160" sheetId="1" r:id="rId1"/>
  </sheets>
  <definedNames>
    <definedName name="_xlnm.Print_Area" localSheetId="0">КПК1210160!$A$1:$BQ$73</definedName>
  </definedNames>
  <calcPr calcId="125725"/>
</workbook>
</file>

<file path=xl/calcChain.xml><?xml version="1.0" encoding="utf-8"?>
<calcChain xmlns="http://schemas.openxmlformats.org/spreadsheetml/2006/main">
  <c r="C55" i="1"/>
  <c r="C54"/>
  <c r="BM67"/>
  <c r="BH67"/>
  <c r="BM66"/>
  <c r="BH66"/>
  <c r="BM65"/>
  <c r="BH65"/>
  <c r="BM64"/>
  <c r="BH64"/>
  <c r="BM63"/>
  <c r="BH63"/>
  <c r="BM62"/>
  <c r="BH62"/>
  <c r="BM61"/>
  <c r="BH61"/>
  <c r="BM60"/>
  <c r="BH60"/>
  <c r="BM59"/>
  <c r="BH59"/>
  <c r="BM58"/>
  <c r="BH58"/>
  <c r="BM57"/>
  <c r="BH57"/>
  <c r="BM56"/>
  <c r="BH56"/>
  <c r="BM55"/>
  <c r="BH55"/>
  <c r="BM54"/>
  <c r="BH54"/>
  <c r="BM53"/>
  <c r="BH53"/>
  <c r="BM52"/>
  <c r="BH52"/>
  <c r="BM51"/>
  <c r="BH51"/>
  <c r="BM50"/>
  <c r="BH50"/>
  <c r="BM49"/>
  <c r="BH49"/>
  <c r="BM48"/>
  <c r="BH48"/>
  <c r="BM47"/>
  <c r="BH47"/>
  <c r="BM46"/>
  <c r="BH46"/>
  <c r="BM45"/>
  <c r="BH45"/>
  <c r="AY31"/>
  <c r="AY30"/>
  <c r="BE19"/>
</calcChain>
</file>

<file path=xl/sharedStrings.xml><?xml version="1.0" encoding="utf-8"?>
<sst xmlns="http://schemas.openxmlformats.org/spreadsheetml/2006/main" count="213" uniqueCount="110">
  <si>
    <t>Відхилення</t>
  </si>
  <si>
    <t>спеціальний фонд</t>
  </si>
  <si>
    <t>загальний фонд</t>
  </si>
  <si>
    <t>№ з/п</t>
  </si>
  <si>
    <t>Показники</t>
  </si>
  <si>
    <t>1.</t>
  </si>
  <si>
    <t>(підпис)</t>
  </si>
  <si>
    <t>npp</t>
  </si>
  <si>
    <t>formula=RC[-10]+RC[-5]</t>
  </si>
  <si>
    <t>2.</t>
  </si>
  <si>
    <t>3.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</si>
  <si>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</si>
  <si>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</si>
  <si>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</si>
  <si>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</si>
  <si>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</si>
  <si>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</si>
  <si>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</si>
  <si>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</si>
  <si>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Напрями використання бюджетних коштів*</t>
  </si>
  <si>
    <t>(Власне ім’я, ПРІЗВИЩЕ)</t>
  </si>
  <si>
    <t>Порівняльна таблиця</t>
  </si>
  <si>
    <t>до проекту паспорта бюджетної програми</t>
  </si>
  <si>
    <t>4. Обсяг бюджетних призначень/бюджетних асигнувань</t>
  </si>
  <si>
    <t>Затверджений паспорт</t>
  </si>
  <si>
    <t>Проект паспорта у новій редакції</t>
  </si>
  <si>
    <t>Загальний фонд</t>
  </si>
  <si>
    <t>Спеціальний фонд</t>
  </si>
  <si>
    <t>Разом</t>
  </si>
  <si>
    <t>5. Підстави для виконання бюджетної програми</t>
  </si>
  <si>
    <t>9. Напрями використання бюджетних коштів</t>
  </si>
  <si>
    <t>разом</t>
  </si>
  <si>
    <t>Пояснення щодо відмінностей показників проекту паспорту у новій редакції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</si>
  <si>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</si>
  <si>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</si>
  <si>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11. Результативні показники бюджетної програми та аналіз їх виконання</t>
  </si>
  <si>
    <t>Од. виміру</t>
  </si>
  <si>
    <t>Од. Виміру</t>
  </si>
  <si>
    <t>zf</t>
  </si>
  <si>
    <t>sf</t>
  </si>
  <si>
    <t>nppN</t>
  </si>
  <si>
    <t>formula=RC[-14]+RC[-7]</t>
  </si>
  <si>
    <t>formula=RC[-10]-RC[-37]</t>
  </si>
  <si>
    <t>s7.4</t>
  </si>
  <si>
    <t>s7.5</t>
  </si>
  <si>
    <t>s7.9</t>
  </si>
  <si>
    <t>s7.10</t>
  </si>
  <si>
    <t>s7.11</t>
  </si>
  <si>
    <t>namOld</t>
  </si>
  <si>
    <t>namNew</t>
  </si>
  <si>
    <t>p7.4</t>
  </si>
  <si>
    <t>p7.5</t>
  </si>
  <si>
    <t>p7.9</t>
  </si>
  <si>
    <t>p7.10</t>
  </si>
  <si>
    <t>p7.11</t>
  </si>
  <si>
    <t>ovOld</t>
  </si>
  <si>
    <t>ovNew</t>
  </si>
  <si>
    <t>n2</t>
  </si>
  <si>
    <t>n3</t>
  </si>
  <si>
    <t>n5</t>
  </si>
  <si>
    <t>pdiff</t>
  </si>
  <si>
    <t>nppO</t>
  </si>
  <si>
    <t>n4</t>
  </si>
  <si>
    <t>Обсяг  бюджетних  призначень/бюджетних  асигнувань  – 10080000 гривень, у тому числі загального фонду – 9840000 гривень та спеціального фонду – 240000 гривень</t>
  </si>
  <si>
    <t>Обсяг  бюджетних  призначень/бюджетних  асигнувань  – 9380000 гривень, у тому числі загального фонду – 9140000 гривень та спеціального фонду – 240000 гривень</t>
  </si>
  <si>
    <t>Забезпечення наданих законодавством повноважень</t>
  </si>
  <si>
    <t>Здійснення повноважень щодо володіння, користування та розпорядження об’єктами права комунальної  власності</t>
  </si>
  <si>
    <t>Затрат</t>
  </si>
  <si>
    <t>кількість штатних одиниць</t>
  </si>
  <si>
    <t>од.</t>
  </si>
  <si>
    <t>площа орендованих приміщень</t>
  </si>
  <si>
    <t>кв. м.</t>
  </si>
  <si>
    <t>кількість одиниць майна, що здається в оренду</t>
  </si>
  <si>
    <t>в тому числі: - Посадових осіб місцевого самоврядування(спеціалістів)</t>
  </si>
  <si>
    <t>в тому числі: - Посадових осіб місцевого самоврядування(керівників підрозділів)</t>
  </si>
  <si>
    <t>іншого персоналу</t>
  </si>
  <si>
    <t>Кількість фактично зайнятих В тому числі:(жінок)</t>
  </si>
  <si>
    <t>Кількість фактично зайнятих В тому числі:(чоловіків)</t>
  </si>
  <si>
    <t>Кількість виконаних листів,звернень. Скарг</t>
  </si>
  <si>
    <t/>
  </si>
  <si>
    <t>кількість прийнятих нормативно-правових актів</t>
  </si>
  <si>
    <t>Продукту</t>
  </si>
  <si>
    <t>кількість отриманих листів, звернень, заяв, скарг</t>
  </si>
  <si>
    <t>кількість укладених договорів оренди</t>
  </si>
  <si>
    <t>шт.</t>
  </si>
  <si>
    <t>кількість розроблених нормативно-правових актів</t>
  </si>
  <si>
    <t>Ефективності</t>
  </si>
  <si>
    <t>кількість прийнятих нормативно-правових актів на одного працівника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</si>
  <si>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</si>
  <si>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</si>
  <si>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</si>
  <si>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>Якості</t>
  </si>
  <si>
    <t>відсоток виконання листів, звернень,заяв,скарг</t>
  </si>
  <si>
    <t>відс.</t>
  </si>
  <si>
    <t>відсоток орендної плати, що надійшов від орендарів до запланованого</t>
  </si>
  <si>
    <t>відсоток прийнятих нормативно-правових актів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</si>
  <si>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</si>
  <si>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</si>
  <si>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Управлiння житлово-комунального господарства та будiвництва Нiжинської мiської ради Чернігівської області</t>
  </si>
  <si>
    <t>1200000</t>
  </si>
  <si>
    <t>1210000</t>
  </si>
  <si>
    <t>0160</t>
  </si>
  <si>
    <t>місцевого бюджету на 2024  рік</t>
  </si>
  <si>
    <t>0111</t>
  </si>
  <si>
    <t>Орган з питань житлово-комунального господарства</t>
  </si>
  <si>
    <t>32009931</t>
  </si>
  <si>
    <t>2553800000</t>
  </si>
  <si>
    <t xml:space="preserve">Конституція України;  Бюджетний кодекс України;    Постанова Кабінету міністрів №268 “Про упорядкування структури та умов оплати праці",  рішення  Ніжинської міської ради VIІI скликання № 5-35/2023  від 08.12.2023 року « Про бюджет Ніжинської міської територіальної громади на 2024 рік »,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5-37 /2024 від 04.04.2024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</t>
  </si>
  <si>
    <t>Конституція України;  Бюджетний кодекс України;    Постанова Кабінету міністрів №268 “Про упорядкування структури та умов оплати праці",  рішення  Ніжинської міської ради VIІI скликання № 5-35/2023  від 08.12.2023 року « Про бюджет Ніжинської міської територіальної громади на 2024 рік »,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5-37 /2024 від 04.04.2024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року.рішення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</si>
  <si>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 xml:space="preserve">Порівняні версія паспорту 44 від 2024-11-28   та версія 37 від 2024-10-04  </t>
  </si>
</sst>
</file>

<file path=xl/styles.xml><?xml version="1.0" encoding="utf-8"?>
<styleSheet xmlns="http://schemas.openxmlformats.org/spreadsheetml/2006/main">
  <numFmts count="4">
    <numFmt numFmtId="165" formatCode="_-* #,##0.00\ _₽_-;\-* #,##0.00\ _₽_-;_-* &quot;-&quot;??\ _₽_-;_-@_-"/>
    <numFmt numFmtId="166" formatCode="#0.00"/>
    <numFmt numFmtId="171" formatCode="[Blue]#,##0.00;[Red]\-#,##0.00;#,&quot;-&quot;"/>
    <numFmt numFmtId="172" formatCode="#,##0.00;[Red]\-#,##0.00;#,&quot;-&quot;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i/>
      <sz val="11"/>
      <color indexed="12"/>
      <name val="Times New Roman"/>
      <family val="1"/>
    </font>
    <font>
      <i/>
      <sz val="11"/>
      <color indexed="12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0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72" fontId="13" fillId="0" borderId="4" xfId="0" applyNumberFormat="1" applyFont="1" applyBorder="1" applyAlignment="1">
      <alignment horizontal="center" vertical="center" wrapText="1"/>
    </xf>
    <xf numFmtId="172" fontId="0" fillId="0" borderId="4" xfId="0" applyNumberFormat="1" applyBorder="1" applyAlignment="1">
      <alignment horizontal="center" vertical="center" wrapText="1"/>
    </xf>
    <xf numFmtId="172" fontId="12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2" fillId="0" borderId="4" xfId="0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72" fontId="2" fillId="0" borderId="3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72" fontId="0" fillId="0" borderId="1" xfId="0" applyNumberFormat="1" applyFont="1" applyBorder="1" applyAlignment="1">
      <alignment horizontal="center" vertical="center" wrapText="1"/>
    </xf>
    <xf numFmtId="172" fontId="0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2" xfId="0" applyNumberFormat="1" applyFont="1" applyBorder="1" applyAlignment="1">
      <alignment horizontal="center" vertical="top" wrapText="1"/>
    </xf>
    <xf numFmtId="172" fontId="0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0" fontId="18" fillId="0" borderId="3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5" fontId="18" fillId="0" borderId="4" xfId="0" applyNumberFormat="1" applyFont="1" applyBorder="1" applyAlignment="1">
      <alignment horizontal="center" vertical="center" wrapText="1"/>
    </xf>
    <xf numFmtId="171" fontId="18" fillId="0" borderId="4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18" fillId="0" borderId="0" xfId="0" applyFont="1" applyBorder="1"/>
    <xf numFmtId="0" fontId="18" fillId="0" borderId="0" xfId="0" applyFont="1"/>
    <xf numFmtId="49" fontId="18" fillId="0" borderId="3" xfId="0" applyNumberFormat="1" applyFont="1" applyBorder="1" applyAlignment="1">
      <alignment horizontal="center" vertical="top" wrapText="1"/>
    </xf>
    <xf numFmtId="4" fontId="18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9" fillId="0" borderId="9" xfId="0" quotePrefix="1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0" fillId="0" borderId="9" xfId="0" quotePrefix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center" vertical="center" wrapText="1"/>
    </xf>
    <xf numFmtId="165" fontId="18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73"/>
  <sheetViews>
    <sheetView tabSelected="1" topLeftCell="A48" zoomScaleNormal="100" workbookViewId="0">
      <selection activeCell="A6" sqref="A6"/>
    </sheetView>
  </sheetViews>
  <sheetFormatPr defaultRowHeight="12.75"/>
  <cols>
    <col min="1" max="1" width="3.28515625" style="1" customWidth="1"/>
    <col min="2" max="2" width="3.42578125" style="1" customWidth="1"/>
    <col min="3" max="77" width="2.85546875" style="1" customWidth="1"/>
    <col min="78" max="78" width="3" style="1" hidden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9" ht="8.25" customHeight="1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9" ht="15.75">
      <c r="A2" s="86" t="s">
        <v>21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69" ht="15.75" customHeight="1">
      <c r="A3" s="86" t="s">
        <v>22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69" ht="15.75" customHeight="1">
      <c r="A4" s="86" t="s">
        <v>102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69" ht="22.5" customHeight="1">
      <c r="A5" s="34" t="s">
        <v>109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5"/>
      <c r="BN5" s="35"/>
      <c r="BO5" s="35"/>
      <c r="BP5" s="35"/>
      <c r="BQ5" s="35"/>
    </row>
    <row r="6" spans="1:69" ht="27.95" customHeight="1">
      <c r="A6" s="12" t="s">
        <v>5</v>
      </c>
      <c r="B6" s="155" t="s">
        <v>99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13"/>
      <c r="N6" s="158" t="s">
        <v>104</v>
      </c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4"/>
      <c r="AU6" s="155" t="s">
        <v>105</v>
      </c>
      <c r="AV6" s="88"/>
      <c r="AW6" s="88"/>
      <c r="AX6" s="88"/>
      <c r="AY6" s="88"/>
      <c r="AZ6" s="88"/>
      <c r="BA6" s="88"/>
      <c r="BB6" s="88"/>
      <c r="BC6" s="14"/>
      <c r="BD6" s="14"/>
      <c r="BE6" s="14"/>
      <c r="BF6" s="14"/>
      <c r="BG6" s="14"/>
      <c r="BH6" s="14"/>
      <c r="BI6" s="14"/>
      <c r="BJ6" s="14"/>
      <c r="BK6" s="14"/>
      <c r="BL6" s="14"/>
    </row>
    <row r="7" spans="1:69" ht="21.75" customHeight="1">
      <c r="A7" s="15"/>
      <c r="B7" s="87" t="s">
        <v>11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15"/>
      <c r="N7" s="89" t="s">
        <v>12</v>
      </c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15"/>
      <c r="AU7" s="87" t="s">
        <v>13</v>
      </c>
      <c r="AV7" s="87"/>
      <c r="AW7" s="87"/>
      <c r="AX7" s="87"/>
      <c r="AY7" s="87"/>
      <c r="AZ7" s="87"/>
      <c r="BA7" s="87"/>
      <c r="BB7" s="87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9" ht="6" customHeight="1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 s="16"/>
      <c r="BF8" s="16"/>
      <c r="BG8" s="16"/>
      <c r="BH8" s="16"/>
      <c r="BI8" s="16"/>
      <c r="BJ8" s="16"/>
      <c r="BK8" s="16"/>
      <c r="BL8" s="16"/>
    </row>
    <row r="9" spans="1:69" ht="28.5" customHeight="1">
      <c r="A9" s="17" t="s">
        <v>9</v>
      </c>
      <c r="B9" s="155" t="s">
        <v>100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13"/>
      <c r="N9" s="158" t="s">
        <v>98</v>
      </c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4"/>
      <c r="AU9" s="155" t="s">
        <v>105</v>
      </c>
      <c r="AV9" s="88"/>
      <c r="AW9" s="88"/>
      <c r="AX9" s="88"/>
      <c r="AY9" s="88"/>
      <c r="AZ9" s="88"/>
      <c r="BA9" s="88"/>
      <c r="BB9" s="88"/>
      <c r="BC9" s="18"/>
      <c r="BD9" s="18"/>
      <c r="BE9" s="18"/>
      <c r="BF9" s="18"/>
      <c r="BG9" s="18"/>
      <c r="BH9" s="18"/>
      <c r="BI9" s="18"/>
      <c r="BJ9" s="18"/>
      <c r="BK9" s="18"/>
      <c r="BL9" s="19"/>
    </row>
    <row r="10" spans="1:69" ht="23.25" customHeight="1">
      <c r="A10" s="20"/>
      <c r="B10" s="87" t="s">
        <v>11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15"/>
      <c r="N10" s="89" t="s">
        <v>14</v>
      </c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15"/>
      <c r="AU10" s="87" t="s">
        <v>13</v>
      </c>
      <c r="AV10" s="87"/>
      <c r="AW10" s="87"/>
      <c r="AX10" s="87"/>
      <c r="AY10" s="87"/>
      <c r="AZ10" s="87"/>
      <c r="BA10" s="87"/>
      <c r="BB10" s="87"/>
      <c r="BC10" s="21"/>
      <c r="BD10" s="21"/>
      <c r="BE10" s="21"/>
      <c r="BF10" s="21"/>
      <c r="BG10" s="21"/>
      <c r="BH10" s="21"/>
      <c r="BI10" s="21"/>
      <c r="BJ10" s="21"/>
      <c r="BK10" s="22"/>
      <c r="BL10" s="21"/>
    </row>
    <row r="11" spans="1:69" ht="6.75" customHeight="1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9" ht="42.75" customHeight="1">
      <c r="A12" s="12" t="s">
        <v>10</v>
      </c>
      <c r="B12" s="155" t="s">
        <v>96</v>
      </c>
      <c r="C12" s="88"/>
      <c r="D12" s="88"/>
      <c r="E12" s="88"/>
      <c r="F12" s="88"/>
      <c r="G12" s="88"/>
      <c r="H12" s="88"/>
      <c r="I12" s="88"/>
      <c r="J12" s="88"/>
      <c r="K12" s="88"/>
      <c r="L12" s="88"/>
      <c r="M12"/>
      <c r="N12" s="155" t="s">
        <v>101</v>
      </c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18"/>
      <c r="AA12" s="155" t="s">
        <v>103</v>
      </c>
      <c r="AB12" s="88"/>
      <c r="AC12" s="88"/>
      <c r="AD12" s="88"/>
      <c r="AE12" s="88"/>
      <c r="AF12" s="88"/>
      <c r="AG12" s="88"/>
      <c r="AH12" s="88"/>
      <c r="AI12" s="88"/>
      <c r="AJ12" s="18"/>
      <c r="AK12" s="156" t="s">
        <v>97</v>
      </c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8"/>
      <c r="BE12" s="155" t="s">
        <v>106</v>
      </c>
      <c r="BF12" s="88"/>
      <c r="BG12" s="88"/>
      <c r="BH12" s="88"/>
      <c r="BI12" s="88"/>
      <c r="BJ12" s="88"/>
      <c r="BK12" s="88"/>
      <c r="BL12" s="88"/>
    </row>
    <row r="13" spans="1:69" ht="23.25" customHeight="1">
      <c r="A13"/>
      <c r="B13" s="87" t="s">
        <v>11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/>
      <c r="N13" s="87" t="s">
        <v>15</v>
      </c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21"/>
      <c r="AA13" s="90" t="s">
        <v>16</v>
      </c>
      <c r="AB13" s="90"/>
      <c r="AC13" s="90"/>
      <c r="AD13" s="90"/>
      <c r="AE13" s="90"/>
      <c r="AF13" s="90"/>
      <c r="AG13" s="90"/>
      <c r="AH13" s="90"/>
      <c r="AI13" s="90"/>
      <c r="AJ13" s="21"/>
      <c r="AK13" s="91" t="s">
        <v>17</v>
      </c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21"/>
      <c r="BE13" s="87" t="s">
        <v>18</v>
      </c>
      <c r="BF13" s="87"/>
      <c r="BG13" s="87"/>
      <c r="BH13" s="87"/>
      <c r="BI13" s="87"/>
      <c r="BJ13" s="87"/>
      <c r="BK13" s="87"/>
      <c r="BL13" s="87"/>
    </row>
    <row r="14" spans="1:69" ht="6.75" customHeight="1"/>
    <row r="15" spans="1:69" ht="15.75" customHeight="1">
      <c r="A15" s="36" t="s">
        <v>23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40"/>
    </row>
    <row r="16" spans="1:69" ht="15.75" customHeight="1">
      <c r="A16" s="52" t="s">
        <v>24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  <c r="V16" s="56" t="s">
        <v>25</v>
      </c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7"/>
      <c r="AQ16" s="49" t="s">
        <v>0</v>
      </c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1"/>
    </row>
    <row r="17" spans="1:79" ht="17.25" customHeight="1">
      <c r="A17" s="53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5"/>
      <c r="V17" s="58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1"/>
      <c r="AQ17" s="56" t="s">
        <v>26</v>
      </c>
      <c r="AR17" s="50"/>
      <c r="AS17" s="50"/>
      <c r="AT17" s="50"/>
      <c r="AU17" s="50"/>
      <c r="AV17" s="50"/>
      <c r="AW17" s="51"/>
      <c r="AX17" s="59" t="s">
        <v>27</v>
      </c>
      <c r="AY17" s="60"/>
      <c r="AZ17" s="60"/>
      <c r="BA17" s="60"/>
      <c r="BB17" s="60"/>
      <c r="BC17" s="60"/>
      <c r="BD17" s="61"/>
      <c r="BE17" s="59" t="s">
        <v>28</v>
      </c>
      <c r="BF17" s="60"/>
      <c r="BG17" s="60"/>
      <c r="BH17" s="60"/>
      <c r="BI17" s="60"/>
      <c r="BJ17" s="60"/>
      <c r="BK17" s="60"/>
      <c r="BL17" s="61"/>
    </row>
    <row r="18" spans="1:79" ht="10.5" hidden="1" customHeight="1">
      <c r="A18" s="69" t="s">
        <v>48</v>
      </c>
      <c r="B18" s="70"/>
      <c r="C18" s="70"/>
      <c r="D18" s="70"/>
      <c r="E18" s="70"/>
      <c r="F18" s="70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9"/>
      <c r="V18" s="69" t="s">
        <v>49</v>
      </c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1"/>
      <c r="AQ18" s="96" t="s">
        <v>38</v>
      </c>
      <c r="AR18" s="97"/>
      <c r="AS18" s="97"/>
      <c r="AT18" s="97"/>
      <c r="AU18" s="97"/>
      <c r="AV18" s="97"/>
      <c r="AW18" s="98"/>
      <c r="AX18" s="96" t="s">
        <v>39</v>
      </c>
      <c r="AY18" s="97"/>
      <c r="AZ18" s="97"/>
      <c r="BA18" s="97"/>
      <c r="BB18" s="97"/>
      <c r="BC18" s="97"/>
      <c r="BD18" s="98"/>
      <c r="BE18" s="96" t="s">
        <v>41</v>
      </c>
      <c r="BF18" s="50"/>
      <c r="BG18" s="50"/>
      <c r="BH18" s="50"/>
      <c r="BI18" s="50"/>
      <c r="BJ18" s="50"/>
      <c r="BK18" s="50"/>
      <c r="BL18" s="51"/>
      <c r="CA18" s="1" t="s">
        <v>50</v>
      </c>
    </row>
    <row r="19" spans="1:79" ht="38.25" customHeight="1">
      <c r="A19" s="111" t="s">
        <v>64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4"/>
      <c r="V19" s="111" t="s">
        <v>63</v>
      </c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4"/>
      <c r="AQ19" s="100">
        <v>700000</v>
      </c>
      <c r="AR19" s="101"/>
      <c r="AS19" s="101"/>
      <c r="AT19" s="101"/>
      <c r="AU19" s="101"/>
      <c r="AV19" s="101"/>
      <c r="AW19" s="102"/>
      <c r="AX19" s="100">
        <v>0</v>
      </c>
      <c r="AY19" s="101"/>
      <c r="AZ19" s="101"/>
      <c r="BA19" s="101"/>
      <c r="BB19" s="101"/>
      <c r="BC19" s="101"/>
      <c r="BD19" s="102"/>
      <c r="BE19" s="100">
        <f>AQ19+AX19</f>
        <v>700000</v>
      </c>
      <c r="BF19" s="115"/>
      <c r="BG19" s="115"/>
      <c r="BH19" s="115"/>
      <c r="BI19" s="115"/>
      <c r="BJ19" s="115"/>
      <c r="BK19" s="115"/>
      <c r="BL19" s="116"/>
      <c r="CA19" s="1" t="s">
        <v>43</v>
      </c>
    </row>
    <row r="20" spans="1:79" ht="12.75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</row>
    <row r="21" spans="1:79" ht="15.95" customHeight="1">
      <c r="A21" s="36" t="s">
        <v>29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40"/>
    </row>
    <row r="22" spans="1:79" ht="15.95" customHeight="1">
      <c r="A22" s="36" t="s">
        <v>24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40"/>
      <c r="AG22" s="36" t="s">
        <v>25</v>
      </c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40"/>
    </row>
    <row r="23" spans="1:79" ht="10.5" hidden="1" customHeight="1">
      <c r="A23" s="69" t="s">
        <v>48</v>
      </c>
      <c r="B23" s="70"/>
      <c r="C23" s="70"/>
      <c r="D23" s="70"/>
      <c r="E23" s="70"/>
      <c r="F23" s="70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9"/>
      <c r="AG23" s="69" t="s">
        <v>49</v>
      </c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4"/>
      <c r="CA23" s="1" t="s">
        <v>51</v>
      </c>
    </row>
    <row r="24" spans="1:79" ht="114.75" customHeight="1">
      <c r="A24" s="111" t="s">
        <v>107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4"/>
      <c r="AG24" s="112" t="s">
        <v>108</v>
      </c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4"/>
      <c r="CA24" s="1" t="s">
        <v>44</v>
      </c>
    </row>
    <row r="25" spans="1:79" ht="12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spans="1:79" ht="15.75" customHeight="1">
      <c r="A26" s="36" t="s">
        <v>30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40"/>
    </row>
    <row r="27" spans="1:79" ht="33" customHeight="1">
      <c r="A27" s="36" t="s">
        <v>24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1"/>
      <c r="U27" s="36" t="s">
        <v>25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40"/>
      <c r="AO27" s="36" t="s">
        <v>0</v>
      </c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5"/>
      <c r="BD27" s="43" t="s">
        <v>32</v>
      </c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2"/>
    </row>
    <row r="28" spans="1:79" ht="48" customHeight="1">
      <c r="A28" s="41" t="s">
        <v>3</v>
      </c>
      <c r="B28" s="41"/>
      <c r="C28" s="41" t="s">
        <v>19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 t="s">
        <v>3</v>
      </c>
      <c r="V28" s="41"/>
      <c r="W28" s="41" t="s">
        <v>19</v>
      </c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 t="s">
        <v>2</v>
      </c>
      <c r="AP28" s="41"/>
      <c r="AQ28" s="41"/>
      <c r="AR28" s="41"/>
      <c r="AS28" s="41"/>
      <c r="AT28" s="41" t="s">
        <v>1</v>
      </c>
      <c r="AU28" s="41"/>
      <c r="AV28" s="41"/>
      <c r="AW28" s="41"/>
      <c r="AX28" s="41"/>
      <c r="AY28" s="36" t="s">
        <v>31</v>
      </c>
      <c r="AZ28" s="39"/>
      <c r="BA28" s="39"/>
      <c r="BB28" s="39"/>
      <c r="BC28" s="40"/>
      <c r="BD28" s="83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BO28" s="84"/>
      <c r="BP28" s="84"/>
      <c r="BQ28" s="85"/>
    </row>
    <row r="29" spans="1:79" ht="15.75" hidden="1" customHeight="1">
      <c r="A29" s="72" t="s">
        <v>7</v>
      </c>
      <c r="B29" s="72"/>
      <c r="C29" s="72" t="s">
        <v>48</v>
      </c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 t="s">
        <v>40</v>
      </c>
      <c r="V29" s="72"/>
      <c r="W29" s="72" t="s">
        <v>49</v>
      </c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92" t="s">
        <v>38</v>
      </c>
      <c r="AP29" s="93"/>
      <c r="AQ29" s="93"/>
      <c r="AR29" s="93"/>
      <c r="AS29" s="93"/>
      <c r="AT29" s="92" t="s">
        <v>39</v>
      </c>
      <c r="AU29" s="92"/>
      <c r="AV29" s="92"/>
      <c r="AW29" s="92"/>
      <c r="AX29" s="92"/>
      <c r="AY29" s="92" t="s">
        <v>8</v>
      </c>
      <c r="AZ29" s="94"/>
      <c r="BA29" s="94"/>
      <c r="BB29" s="94"/>
      <c r="BC29" s="94"/>
      <c r="BD29" s="68" t="s">
        <v>60</v>
      </c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CA29" s="1" t="s">
        <v>52</v>
      </c>
    </row>
    <row r="30" spans="1:79" ht="12.75" customHeight="1">
      <c r="A30" s="66">
        <v>1</v>
      </c>
      <c r="B30" s="66"/>
      <c r="C30" s="117" t="s">
        <v>65</v>
      </c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9"/>
      <c r="U30" s="67">
        <v>1</v>
      </c>
      <c r="V30" s="67"/>
      <c r="W30" s="117" t="s">
        <v>65</v>
      </c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4"/>
      <c r="AO30" s="48">
        <v>700000</v>
      </c>
      <c r="AP30" s="120"/>
      <c r="AQ30" s="120"/>
      <c r="AR30" s="120"/>
      <c r="AS30" s="120"/>
      <c r="AT30" s="48">
        <v>0</v>
      </c>
      <c r="AU30" s="120"/>
      <c r="AV30" s="120"/>
      <c r="AW30" s="120"/>
      <c r="AX30" s="120"/>
      <c r="AY30" s="48">
        <f>AO30+AT30</f>
        <v>700000</v>
      </c>
      <c r="AZ30" s="120"/>
      <c r="BA30" s="120"/>
      <c r="BB30" s="120"/>
      <c r="BC30" s="120"/>
      <c r="BD30" s="62"/>
      <c r="BE30" s="121"/>
      <c r="BF30" s="121"/>
      <c r="BG30" s="121"/>
      <c r="BH30" s="121"/>
      <c r="BI30" s="121"/>
      <c r="BJ30" s="121"/>
      <c r="BK30" s="121"/>
      <c r="BL30" s="121"/>
      <c r="BM30" s="121"/>
      <c r="BN30" s="121"/>
      <c r="BO30" s="121"/>
      <c r="BP30" s="121"/>
      <c r="BQ30" s="121"/>
      <c r="CA30" s="1" t="s">
        <v>45</v>
      </c>
    </row>
    <row r="31" spans="1:79" ht="25.5" customHeight="1">
      <c r="A31" s="66">
        <v>2</v>
      </c>
      <c r="B31" s="66"/>
      <c r="C31" s="117" t="s">
        <v>66</v>
      </c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4"/>
      <c r="U31" s="67">
        <v>2</v>
      </c>
      <c r="V31" s="67"/>
      <c r="W31" s="117" t="s">
        <v>66</v>
      </c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4"/>
      <c r="AO31" s="48">
        <v>0</v>
      </c>
      <c r="AP31" s="120"/>
      <c r="AQ31" s="120"/>
      <c r="AR31" s="120"/>
      <c r="AS31" s="120"/>
      <c r="AT31" s="48">
        <v>0</v>
      </c>
      <c r="AU31" s="120"/>
      <c r="AV31" s="120"/>
      <c r="AW31" s="120"/>
      <c r="AX31" s="120"/>
      <c r="AY31" s="48">
        <f>AO31+AT31</f>
        <v>0</v>
      </c>
      <c r="AZ31" s="120"/>
      <c r="BA31" s="120"/>
      <c r="BB31" s="120"/>
      <c r="BC31" s="120"/>
      <c r="BD31" s="62"/>
      <c r="BE31" s="121"/>
      <c r="BF31" s="121"/>
      <c r="BG31" s="121"/>
      <c r="BH31" s="121"/>
      <c r="BI31" s="121"/>
      <c r="BJ31" s="121"/>
      <c r="BK31" s="121"/>
      <c r="BL31" s="121"/>
      <c r="BM31" s="121"/>
      <c r="BN31" s="121"/>
      <c r="BO31" s="121"/>
      <c r="BP31" s="121"/>
      <c r="BQ31" s="121"/>
    </row>
    <row r="34" spans="1:80" ht="15.75" customHeight="1">
      <c r="A34" s="36" t="s">
        <v>33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8"/>
    </row>
    <row r="35" spans="1:80" ht="33" customHeight="1">
      <c r="A35" s="36" t="s">
        <v>24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/>
      <c r="U35" s="36" t="s">
        <v>25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6" t="s">
        <v>0</v>
      </c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5"/>
      <c r="BD35" s="43" t="s">
        <v>32</v>
      </c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2"/>
    </row>
    <row r="36" spans="1:80" ht="48" customHeight="1">
      <c r="A36" s="41" t="s">
        <v>3</v>
      </c>
      <c r="B36" s="41"/>
      <c r="C36" s="41" t="s">
        <v>34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 t="s">
        <v>3</v>
      </c>
      <c r="V36" s="41"/>
      <c r="W36" s="41" t="s">
        <v>34</v>
      </c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 t="s">
        <v>2</v>
      </c>
      <c r="AP36" s="41"/>
      <c r="AQ36" s="41"/>
      <c r="AR36" s="41"/>
      <c r="AS36" s="41"/>
      <c r="AT36" s="41" t="s">
        <v>1</v>
      </c>
      <c r="AU36" s="41"/>
      <c r="AV36" s="41"/>
      <c r="AW36" s="41"/>
      <c r="AX36" s="41"/>
      <c r="AY36" s="36" t="s">
        <v>31</v>
      </c>
      <c r="AZ36" s="39"/>
      <c r="BA36" s="39"/>
      <c r="BB36" s="39"/>
      <c r="BC36" s="40"/>
      <c r="BD36" s="83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  <c r="BP36" s="84"/>
      <c r="BQ36" s="85"/>
    </row>
    <row r="37" spans="1:80" ht="15.75" hidden="1" customHeight="1">
      <c r="A37" s="72" t="s">
        <v>7</v>
      </c>
      <c r="B37" s="72"/>
      <c r="C37" s="72" t="s">
        <v>48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 t="s">
        <v>40</v>
      </c>
      <c r="V37" s="72"/>
      <c r="W37" s="72" t="s">
        <v>49</v>
      </c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8" t="s">
        <v>38</v>
      </c>
      <c r="AP37" s="105"/>
      <c r="AQ37" s="105"/>
      <c r="AR37" s="105"/>
      <c r="AS37" s="105"/>
      <c r="AT37" s="78" t="s">
        <v>39</v>
      </c>
      <c r="AU37" s="78"/>
      <c r="AV37" s="78"/>
      <c r="AW37" s="78"/>
      <c r="AX37" s="78"/>
      <c r="AY37" s="78" t="s">
        <v>8</v>
      </c>
      <c r="AZ37" s="63"/>
      <c r="BA37" s="63"/>
      <c r="BB37" s="63"/>
      <c r="BC37" s="63"/>
      <c r="BD37" s="68" t="s">
        <v>60</v>
      </c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CA37" s="1" t="s">
        <v>53</v>
      </c>
    </row>
    <row r="38" spans="1:80" ht="15" hidden="1" customHeight="1">
      <c r="A38" s="66"/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46"/>
      <c r="AP38" s="47"/>
      <c r="AQ38" s="47"/>
      <c r="AR38" s="47"/>
      <c r="AS38" s="47"/>
      <c r="AT38" s="48"/>
      <c r="AU38" s="47"/>
      <c r="AV38" s="47"/>
      <c r="AW38" s="47"/>
      <c r="AX38" s="47"/>
      <c r="AY38" s="46"/>
      <c r="AZ38" s="47"/>
      <c r="BA38" s="47"/>
      <c r="BB38" s="47"/>
      <c r="BC38" s="47"/>
      <c r="BD38" s="62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  <c r="CA38" s="1" t="s">
        <v>46</v>
      </c>
    </row>
    <row r="39" spans="1:80" ht="15" customHeight="1">
      <c r="A39" s="30"/>
      <c r="B39" s="31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32"/>
      <c r="AP39" s="28"/>
      <c r="AQ39" s="28"/>
      <c r="AR39" s="28"/>
      <c r="AS39" s="28"/>
      <c r="AT39" s="33"/>
      <c r="AU39" s="28"/>
      <c r="AV39" s="28"/>
      <c r="AW39" s="28"/>
      <c r="AX39" s="28"/>
      <c r="AY39" s="32"/>
      <c r="AZ39" s="28"/>
      <c r="BA39" s="28"/>
      <c r="BB39" s="28"/>
      <c r="BC39" s="28"/>
      <c r="BD39" s="33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9"/>
    </row>
    <row r="40" spans="1:80" ht="15" customHeight="1">
      <c r="A40" s="30"/>
      <c r="B40" s="31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32"/>
      <c r="AP40" s="28"/>
      <c r="AQ40" s="28"/>
      <c r="AR40" s="28"/>
      <c r="AS40" s="28"/>
      <c r="AT40" s="33"/>
      <c r="AU40" s="28"/>
      <c r="AV40" s="28"/>
      <c r="AW40" s="28"/>
      <c r="AX40" s="28"/>
      <c r="AY40" s="32"/>
      <c r="AZ40" s="28"/>
      <c r="BA40" s="28"/>
      <c r="BB40" s="28"/>
      <c r="BC40" s="28"/>
      <c r="BD40" s="33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9"/>
    </row>
    <row r="41" spans="1:80" ht="15.75" customHeight="1">
      <c r="A41" s="36" t="s">
        <v>35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40"/>
    </row>
    <row r="42" spans="1:80" ht="22.5" customHeight="1">
      <c r="A42" s="43" t="s">
        <v>24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5"/>
      <c r="AG42" s="41" t="s">
        <v>25</v>
      </c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36" t="s">
        <v>0</v>
      </c>
      <c r="BI42" s="39"/>
      <c r="BJ42" s="39"/>
      <c r="BK42" s="39"/>
      <c r="BL42" s="39"/>
      <c r="BM42" s="39"/>
      <c r="BN42" s="39"/>
      <c r="BO42" s="39"/>
      <c r="BP42" s="39"/>
      <c r="BQ42" s="40"/>
      <c r="BR42" s="6"/>
      <c r="BS42" s="6"/>
      <c r="BT42" s="6"/>
      <c r="BU42" s="6"/>
      <c r="BV42" s="6"/>
      <c r="BW42" s="6"/>
      <c r="BX42" s="6"/>
      <c r="BY42" s="6"/>
      <c r="BZ42" s="5"/>
    </row>
    <row r="43" spans="1:80" ht="32.25" customHeight="1">
      <c r="A43" s="36" t="s">
        <v>3</v>
      </c>
      <c r="B43" s="51"/>
      <c r="C43" s="36" t="s">
        <v>4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1"/>
      <c r="T43" s="36" t="s">
        <v>36</v>
      </c>
      <c r="U43" s="39"/>
      <c r="V43" s="40"/>
      <c r="W43" s="36" t="s">
        <v>26</v>
      </c>
      <c r="X43" s="50"/>
      <c r="Y43" s="50"/>
      <c r="Z43" s="50"/>
      <c r="AA43" s="51"/>
      <c r="AB43" s="36" t="s">
        <v>27</v>
      </c>
      <c r="AC43" s="50"/>
      <c r="AD43" s="50"/>
      <c r="AE43" s="50"/>
      <c r="AF43" s="51"/>
      <c r="AG43" s="36" t="s">
        <v>3</v>
      </c>
      <c r="AH43" s="51"/>
      <c r="AI43" s="41" t="s">
        <v>4</v>
      </c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 t="s">
        <v>37</v>
      </c>
      <c r="AV43" s="41"/>
      <c r="AW43" s="41"/>
      <c r="AX43" s="41" t="s">
        <v>26</v>
      </c>
      <c r="AY43" s="41"/>
      <c r="AZ43" s="41"/>
      <c r="BA43" s="41"/>
      <c r="BB43" s="41"/>
      <c r="BC43" s="41" t="s">
        <v>27</v>
      </c>
      <c r="BD43" s="41"/>
      <c r="BE43" s="41"/>
      <c r="BF43" s="41"/>
      <c r="BG43" s="41"/>
      <c r="BH43" s="41" t="s">
        <v>26</v>
      </c>
      <c r="BI43" s="41"/>
      <c r="BJ43" s="41"/>
      <c r="BK43" s="41"/>
      <c r="BL43" s="41"/>
      <c r="BM43" s="41" t="s">
        <v>27</v>
      </c>
      <c r="BN43" s="41"/>
      <c r="BO43" s="41"/>
      <c r="BP43" s="41"/>
      <c r="BQ43" s="41"/>
      <c r="BR43" s="2"/>
      <c r="BS43" s="2"/>
      <c r="BT43" s="2"/>
      <c r="BU43" s="2"/>
      <c r="BV43" s="2"/>
      <c r="BW43" s="2"/>
      <c r="BX43" s="2"/>
      <c r="BY43" s="2"/>
      <c r="BZ43" s="5"/>
    </row>
    <row r="44" spans="1:80" ht="12.75" hidden="1" customHeight="1">
      <c r="A44" s="72" t="s">
        <v>61</v>
      </c>
      <c r="B44" s="72"/>
      <c r="C44" s="69" t="s">
        <v>48</v>
      </c>
      <c r="D44" s="70"/>
      <c r="E44" s="70"/>
      <c r="F44" s="70"/>
      <c r="G44" s="70"/>
      <c r="H44" s="70"/>
      <c r="I44" s="70"/>
      <c r="J44" s="103"/>
      <c r="K44" s="103"/>
      <c r="L44" s="103"/>
      <c r="M44" s="103"/>
      <c r="N44" s="103"/>
      <c r="O44" s="103"/>
      <c r="P44" s="103"/>
      <c r="Q44" s="103"/>
      <c r="R44" s="103"/>
      <c r="S44" s="104"/>
      <c r="T44" s="69" t="s">
        <v>55</v>
      </c>
      <c r="U44" s="70"/>
      <c r="V44" s="71"/>
      <c r="W44" s="106" t="s">
        <v>57</v>
      </c>
      <c r="X44" s="107"/>
      <c r="Y44" s="107"/>
      <c r="Z44" s="107"/>
      <c r="AA44" s="108"/>
      <c r="AB44" s="106" t="s">
        <v>62</v>
      </c>
      <c r="AC44" s="107"/>
      <c r="AD44" s="107"/>
      <c r="AE44" s="107"/>
      <c r="AF44" s="108"/>
      <c r="AG44" s="109" t="s">
        <v>40</v>
      </c>
      <c r="AH44" s="110"/>
      <c r="AI44" s="106" t="s">
        <v>49</v>
      </c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1"/>
      <c r="AU44" s="106" t="s">
        <v>56</v>
      </c>
      <c r="AV44" s="107"/>
      <c r="AW44" s="108"/>
      <c r="AX44" s="78" t="s">
        <v>58</v>
      </c>
      <c r="AY44" s="78"/>
      <c r="AZ44" s="78"/>
      <c r="BA44" s="78"/>
      <c r="BB44" s="78"/>
      <c r="BC44" s="78" t="s">
        <v>59</v>
      </c>
      <c r="BD44" s="78"/>
      <c r="BE44" s="78"/>
      <c r="BF44" s="78"/>
      <c r="BG44" s="78"/>
      <c r="BH44" s="78" t="s">
        <v>42</v>
      </c>
      <c r="BI44" s="78"/>
      <c r="BJ44" s="78"/>
      <c r="BK44" s="78"/>
      <c r="BL44" s="78"/>
      <c r="BM44" s="79" t="s">
        <v>42</v>
      </c>
      <c r="BN44" s="79"/>
      <c r="BO44" s="79"/>
      <c r="BP44" s="79"/>
      <c r="BQ44" s="79"/>
      <c r="BR44" s="8"/>
      <c r="BS44" s="8"/>
      <c r="BT44" s="5"/>
      <c r="BU44" s="5"/>
      <c r="BV44" s="5"/>
      <c r="BW44" s="5"/>
      <c r="BX44" s="5"/>
      <c r="BY44" s="5"/>
      <c r="BZ44" s="5"/>
      <c r="CA44" s="1" t="s">
        <v>54</v>
      </c>
    </row>
    <row r="45" spans="1:80" s="138" customFormat="1" ht="15.75">
      <c r="A45" s="122">
        <v>0</v>
      </c>
      <c r="B45" s="122"/>
      <c r="C45" s="123" t="s">
        <v>67</v>
      </c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5"/>
      <c r="T45" s="123"/>
      <c r="U45" s="124"/>
      <c r="V45" s="125"/>
      <c r="W45" s="126">
        <v>0</v>
      </c>
      <c r="X45" s="127"/>
      <c r="Y45" s="127"/>
      <c r="Z45" s="127"/>
      <c r="AA45" s="128"/>
      <c r="AB45" s="126">
        <v>0</v>
      </c>
      <c r="AC45" s="127"/>
      <c r="AD45" s="127"/>
      <c r="AE45" s="127"/>
      <c r="AF45" s="128"/>
      <c r="AG45" s="129">
        <v>0</v>
      </c>
      <c r="AH45" s="130"/>
      <c r="AI45" s="131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3"/>
      <c r="AU45" s="131"/>
      <c r="AV45" s="132"/>
      <c r="AW45" s="133"/>
      <c r="AX45" s="134">
        <v>0</v>
      </c>
      <c r="AY45" s="134"/>
      <c r="AZ45" s="134"/>
      <c r="BA45" s="134"/>
      <c r="BB45" s="134"/>
      <c r="BC45" s="134">
        <v>0</v>
      </c>
      <c r="BD45" s="134"/>
      <c r="BE45" s="134"/>
      <c r="BF45" s="134"/>
      <c r="BG45" s="134"/>
      <c r="BH45" s="135">
        <f>AX45-W45</f>
        <v>0</v>
      </c>
      <c r="BI45" s="135"/>
      <c r="BJ45" s="135"/>
      <c r="BK45" s="135"/>
      <c r="BL45" s="135"/>
      <c r="BM45" s="135">
        <f>BC45-AB45</f>
        <v>0</v>
      </c>
      <c r="BN45" s="135"/>
      <c r="BO45" s="135"/>
      <c r="BP45" s="135"/>
      <c r="BQ45" s="135"/>
      <c r="BR45" s="136"/>
      <c r="BS45" s="136"/>
      <c r="BT45" s="136"/>
      <c r="BU45" s="136"/>
      <c r="BV45" s="136"/>
      <c r="BW45" s="136"/>
      <c r="BX45" s="136"/>
      <c r="BY45" s="136"/>
      <c r="BZ45" s="137"/>
      <c r="CA45" s="138" t="s">
        <v>47</v>
      </c>
    </row>
    <row r="46" spans="1:80" ht="15.75" customHeight="1">
      <c r="A46" s="68">
        <v>1</v>
      </c>
      <c r="B46" s="68"/>
      <c r="C46" s="141" t="s">
        <v>68</v>
      </c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4"/>
      <c r="T46" s="142" t="s">
        <v>69</v>
      </c>
      <c r="U46" s="143"/>
      <c r="V46" s="144"/>
      <c r="W46" s="92">
        <v>24</v>
      </c>
      <c r="X46" s="92"/>
      <c r="Y46" s="92"/>
      <c r="Z46" s="92"/>
      <c r="AA46" s="92"/>
      <c r="AB46" s="92">
        <v>0</v>
      </c>
      <c r="AC46" s="92"/>
      <c r="AD46" s="92"/>
      <c r="AE46" s="92"/>
      <c r="AF46" s="92"/>
      <c r="AG46" s="109">
        <v>1</v>
      </c>
      <c r="AH46" s="110"/>
      <c r="AI46" s="148" t="s">
        <v>68</v>
      </c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4"/>
      <c r="AU46" s="149" t="s">
        <v>69</v>
      </c>
      <c r="AV46" s="150"/>
      <c r="AW46" s="151"/>
      <c r="AX46" s="145">
        <v>24</v>
      </c>
      <c r="AY46" s="146"/>
      <c r="AZ46" s="146"/>
      <c r="BA46" s="146"/>
      <c r="BB46" s="147"/>
      <c r="BC46" s="145">
        <v>0</v>
      </c>
      <c r="BD46" s="146"/>
      <c r="BE46" s="146"/>
      <c r="BF46" s="146"/>
      <c r="BG46" s="147"/>
      <c r="BH46" s="152">
        <f>AX46-W46</f>
        <v>0</v>
      </c>
      <c r="BI46" s="152"/>
      <c r="BJ46" s="152"/>
      <c r="BK46" s="152"/>
      <c r="BL46" s="152"/>
      <c r="BM46" s="152">
        <f>BC46-AB46</f>
        <v>0</v>
      </c>
      <c r="BN46" s="152"/>
      <c r="BO46" s="152"/>
      <c r="BP46" s="152"/>
      <c r="BQ46" s="152"/>
      <c r="BR46" s="7"/>
      <c r="BS46" s="161"/>
      <c r="BT46" s="161"/>
      <c r="BU46" s="161"/>
      <c r="BV46" s="161"/>
      <c r="BW46" s="161"/>
      <c r="BX46" s="161"/>
      <c r="BY46" s="161"/>
      <c r="BZ46" s="161"/>
      <c r="CA46" s="161"/>
      <c r="CB46" s="161"/>
    </row>
    <row r="47" spans="1:80" ht="15.75" customHeight="1">
      <c r="A47" s="68">
        <v>2</v>
      </c>
      <c r="B47" s="68"/>
      <c r="C47" s="141" t="s">
        <v>70</v>
      </c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4"/>
      <c r="T47" s="142" t="s">
        <v>71</v>
      </c>
      <c r="U47" s="143"/>
      <c r="V47" s="144"/>
      <c r="W47" s="92">
        <v>0</v>
      </c>
      <c r="X47" s="92"/>
      <c r="Y47" s="92"/>
      <c r="Z47" s="92"/>
      <c r="AA47" s="92"/>
      <c r="AB47" s="92">
        <v>99.45</v>
      </c>
      <c r="AC47" s="92"/>
      <c r="AD47" s="92"/>
      <c r="AE47" s="92"/>
      <c r="AF47" s="92"/>
      <c r="AG47" s="109">
        <v>2</v>
      </c>
      <c r="AH47" s="110"/>
      <c r="AI47" s="148" t="s">
        <v>70</v>
      </c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4"/>
      <c r="AU47" s="149" t="s">
        <v>71</v>
      </c>
      <c r="AV47" s="150"/>
      <c r="AW47" s="151"/>
      <c r="AX47" s="145">
        <v>0</v>
      </c>
      <c r="AY47" s="146"/>
      <c r="AZ47" s="146"/>
      <c r="BA47" s="146"/>
      <c r="BB47" s="147"/>
      <c r="BC47" s="145">
        <v>119.45</v>
      </c>
      <c r="BD47" s="146"/>
      <c r="BE47" s="146"/>
      <c r="BF47" s="146"/>
      <c r="BG47" s="147"/>
      <c r="BH47" s="152">
        <f>AX47-W47</f>
        <v>0</v>
      </c>
      <c r="BI47" s="152"/>
      <c r="BJ47" s="152"/>
      <c r="BK47" s="152"/>
      <c r="BL47" s="152"/>
      <c r="BM47" s="152">
        <f>BC47-AB47</f>
        <v>20</v>
      </c>
      <c r="BN47" s="152"/>
      <c r="BO47" s="152"/>
      <c r="BP47" s="152"/>
      <c r="BQ47" s="152"/>
      <c r="BR47" s="7"/>
      <c r="BS47" s="161"/>
      <c r="BT47" s="161"/>
      <c r="BU47" s="161"/>
      <c r="BV47" s="161"/>
      <c r="BW47" s="161"/>
      <c r="BX47" s="161"/>
      <c r="BY47" s="161"/>
      <c r="BZ47" s="161"/>
      <c r="CA47" s="161"/>
      <c r="CB47" s="161"/>
    </row>
    <row r="48" spans="1:80" ht="25.5" customHeight="1">
      <c r="A48" s="68">
        <v>3</v>
      </c>
      <c r="B48" s="68"/>
      <c r="C48" s="141" t="s">
        <v>72</v>
      </c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4"/>
      <c r="T48" s="142" t="s">
        <v>69</v>
      </c>
      <c r="U48" s="143"/>
      <c r="V48" s="144"/>
      <c r="W48" s="92">
        <v>0</v>
      </c>
      <c r="X48" s="92"/>
      <c r="Y48" s="92"/>
      <c r="Z48" s="92"/>
      <c r="AA48" s="92"/>
      <c r="AB48" s="92">
        <v>313</v>
      </c>
      <c r="AC48" s="92"/>
      <c r="AD48" s="92"/>
      <c r="AE48" s="92"/>
      <c r="AF48" s="92"/>
      <c r="AG48" s="109">
        <v>3</v>
      </c>
      <c r="AH48" s="110"/>
      <c r="AI48" s="148" t="s">
        <v>72</v>
      </c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4"/>
      <c r="AU48" s="149" t="s">
        <v>69</v>
      </c>
      <c r="AV48" s="150"/>
      <c r="AW48" s="151"/>
      <c r="AX48" s="145">
        <v>0</v>
      </c>
      <c r="AY48" s="146"/>
      <c r="AZ48" s="146"/>
      <c r="BA48" s="146"/>
      <c r="BB48" s="147"/>
      <c r="BC48" s="145">
        <v>313</v>
      </c>
      <c r="BD48" s="146"/>
      <c r="BE48" s="146"/>
      <c r="BF48" s="146"/>
      <c r="BG48" s="147"/>
      <c r="BH48" s="152">
        <f>AX48-W48</f>
        <v>0</v>
      </c>
      <c r="BI48" s="152"/>
      <c r="BJ48" s="152"/>
      <c r="BK48" s="152"/>
      <c r="BL48" s="152"/>
      <c r="BM48" s="152">
        <f>BC48-AB48</f>
        <v>0</v>
      </c>
      <c r="BN48" s="152"/>
      <c r="BO48" s="152"/>
      <c r="BP48" s="152"/>
      <c r="BQ48" s="152"/>
      <c r="BR48" s="7"/>
      <c r="BS48" s="161"/>
      <c r="BT48" s="161"/>
      <c r="BU48" s="161"/>
      <c r="BV48" s="161"/>
      <c r="BW48" s="161"/>
      <c r="BX48" s="161"/>
      <c r="BY48" s="161"/>
      <c r="BZ48" s="161"/>
      <c r="CA48" s="161"/>
      <c r="CB48" s="161"/>
    </row>
    <row r="49" spans="1:80" ht="25.5" customHeight="1">
      <c r="A49" s="68">
        <v>4</v>
      </c>
      <c r="B49" s="68"/>
      <c r="C49" s="141" t="s">
        <v>73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  <c r="T49" s="142" t="s">
        <v>69</v>
      </c>
      <c r="U49" s="143"/>
      <c r="V49" s="144"/>
      <c r="W49" s="92">
        <v>12</v>
      </c>
      <c r="X49" s="92"/>
      <c r="Y49" s="92"/>
      <c r="Z49" s="92"/>
      <c r="AA49" s="92"/>
      <c r="AB49" s="92">
        <v>0</v>
      </c>
      <c r="AC49" s="92"/>
      <c r="AD49" s="92"/>
      <c r="AE49" s="92"/>
      <c r="AF49" s="92"/>
      <c r="AG49" s="109">
        <v>4</v>
      </c>
      <c r="AH49" s="110"/>
      <c r="AI49" s="148" t="s">
        <v>73</v>
      </c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4"/>
      <c r="AU49" s="149" t="s">
        <v>69</v>
      </c>
      <c r="AV49" s="150"/>
      <c r="AW49" s="151"/>
      <c r="AX49" s="145">
        <v>12</v>
      </c>
      <c r="AY49" s="146"/>
      <c r="AZ49" s="146"/>
      <c r="BA49" s="146"/>
      <c r="BB49" s="147"/>
      <c r="BC49" s="145">
        <v>0</v>
      </c>
      <c r="BD49" s="146"/>
      <c r="BE49" s="146"/>
      <c r="BF49" s="146"/>
      <c r="BG49" s="147"/>
      <c r="BH49" s="152">
        <f>AX49-W49</f>
        <v>0</v>
      </c>
      <c r="BI49" s="152"/>
      <c r="BJ49" s="152"/>
      <c r="BK49" s="152"/>
      <c r="BL49" s="152"/>
      <c r="BM49" s="152">
        <f>BC49-AB49</f>
        <v>0</v>
      </c>
      <c r="BN49" s="152"/>
      <c r="BO49" s="152"/>
      <c r="BP49" s="152"/>
      <c r="BQ49" s="152"/>
      <c r="BR49" s="7"/>
      <c r="BS49" s="161"/>
      <c r="BT49" s="161"/>
      <c r="BU49" s="161"/>
      <c r="BV49" s="161"/>
      <c r="BW49" s="161"/>
      <c r="BX49" s="161"/>
      <c r="BY49" s="161"/>
      <c r="BZ49" s="161"/>
      <c r="CA49" s="161"/>
      <c r="CB49" s="161"/>
    </row>
    <row r="50" spans="1:80" ht="25.5" customHeight="1">
      <c r="A50" s="68">
        <v>5</v>
      </c>
      <c r="B50" s="68"/>
      <c r="C50" s="141" t="s">
        <v>74</v>
      </c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4"/>
      <c r="T50" s="142" t="s">
        <v>69</v>
      </c>
      <c r="U50" s="143"/>
      <c r="V50" s="144"/>
      <c r="W50" s="92">
        <v>6</v>
      </c>
      <c r="X50" s="92"/>
      <c r="Y50" s="92"/>
      <c r="Z50" s="92"/>
      <c r="AA50" s="92"/>
      <c r="AB50" s="92">
        <v>0</v>
      </c>
      <c r="AC50" s="92"/>
      <c r="AD50" s="92"/>
      <c r="AE50" s="92"/>
      <c r="AF50" s="92"/>
      <c r="AG50" s="109">
        <v>5</v>
      </c>
      <c r="AH50" s="110"/>
      <c r="AI50" s="148" t="s">
        <v>74</v>
      </c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4"/>
      <c r="AU50" s="149" t="s">
        <v>69</v>
      </c>
      <c r="AV50" s="150"/>
      <c r="AW50" s="151"/>
      <c r="AX50" s="145">
        <v>6</v>
      </c>
      <c r="AY50" s="146"/>
      <c r="AZ50" s="146"/>
      <c r="BA50" s="146"/>
      <c r="BB50" s="147"/>
      <c r="BC50" s="145">
        <v>0</v>
      </c>
      <c r="BD50" s="146"/>
      <c r="BE50" s="146"/>
      <c r="BF50" s="146"/>
      <c r="BG50" s="147"/>
      <c r="BH50" s="152">
        <f>AX50-W50</f>
        <v>0</v>
      </c>
      <c r="BI50" s="152"/>
      <c r="BJ50" s="152"/>
      <c r="BK50" s="152"/>
      <c r="BL50" s="152"/>
      <c r="BM50" s="152">
        <f>BC50-AB50</f>
        <v>0</v>
      </c>
      <c r="BN50" s="152"/>
      <c r="BO50" s="152"/>
      <c r="BP50" s="152"/>
      <c r="BQ50" s="152"/>
      <c r="BR50" s="7"/>
      <c r="BS50" s="161"/>
      <c r="BT50" s="161"/>
      <c r="BU50" s="161"/>
      <c r="BV50" s="161"/>
      <c r="BW50" s="161"/>
      <c r="BX50" s="161"/>
      <c r="BY50" s="161"/>
      <c r="BZ50" s="161"/>
      <c r="CA50" s="161"/>
      <c r="CB50" s="161"/>
    </row>
    <row r="51" spans="1:80" ht="15.75" customHeight="1">
      <c r="A51" s="68">
        <v>6</v>
      </c>
      <c r="B51" s="68"/>
      <c r="C51" s="141" t="s">
        <v>75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4"/>
      <c r="T51" s="142" t="s">
        <v>69</v>
      </c>
      <c r="U51" s="143"/>
      <c r="V51" s="144"/>
      <c r="W51" s="92">
        <v>6</v>
      </c>
      <c r="X51" s="92"/>
      <c r="Y51" s="92"/>
      <c r="Z51" s="92"/>
      <c r="AA51" s="92"/>
      <c r="AB51" s="92">
        <v>0</v>
      </c>
      <c r="AC51" s="92"/>
      <c r="AD51" s="92"/>
      <c r="AE51" s="92"/>
      <c r="AF51" s="92"/>
      <c r="AG51" s="109">
        <v>6</v>
      </c>
      <c r="AH51" s="110"/>
      <c r="AI51" s="148" t="s">
        <v>75</v>
      </c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4"/>
      <c r="AU51" s="149" t="s">
        <v>69</v>
      </c>
      <c r="AV51" s="150"/>
      <c r="AW51" s="151"/>
      <c r="AX51" s="145">
        <v>6</v>
      </c>
      <c r="AY51" s="146"/>
      <c r="AZ51" s="146"/>
      <c r="BA51" s="146"/>
      <c r="BB51" s="147"/>
      <c r="BC51" s="145">
        <v>0</v>
      </c>
      <c r="BD51" s="146"/>
      <c r="BE51" s="146"/>
      <c r="BF51" s="146"/>
      <c r="BG51" s="147"/>
      <c r="BH51" s="152">
        <f>AX51-W51</f>
        <v>0</v>
      </c>
      <c r="BI51" s="152"/>
      <c r="BJ51" s="152"/>
      <c r="BK51" s="152"/>
      <c r="BL51" s="152"/>
      <c r="BM51" s="152">
        <f>BC51-AB51</f>
        <v>0</v>
      </c>
      <c r="BN51" s="152"/>
      <c r="BO51" s="152"/>
      <c r="BP51" s="152"/>
      <c r="BQ51" s="152"/>
      <c r="BR51" s="7"/>
      <c r="BS51" s="161"/>
      <c r="BT51" s="161"/>
      <c r="BU51" s="161"/>
      <c r="BV51" s="161"/>
      <c r="BW51" s="161"/>
      <c r="BX51" s="161"/>
      <c r="BY51" s="161"/>
      <c r="BZ51" s="161"/>
      <c r="CA51" s="161"/>
      <c r="CB51" s="161"/>
    </row>
    <row r="52" spans="1:80" ht="25.5" customHeight="1">
      <c r="A52" s="68">
        <v>7</v>
      </c>
      <c r="B52" s="68"/>
      <c r="C52" s="141" t="s">
        <v>76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  <c r="T52" s="142" t="s">
        <v>69</v>
      </c>
      <c r="U52" s="143"/>
      <c r="V52" s="144"/>
      <c r="W52" s="92">
        <v>10</v>
      </c>
      <c r="X52" s="92"/>
      <c r="Y52" s="92"/>
      <c r="Z52" s="92"/>
      <c r="AA52" s="92"/>
      <c r="AB52" s="92">
        <v>0</v>
      </c>
      <c r="AC52" s="92"/>
      <c r="AD52" s="92"/>
      <c r="AE52" s="92"/>
      <c r="AF52" s="92"/>
      <c r="AG52" s="109">
        <v>7</v>
      </c>
      <c r="AH52" s="110"/>
      <c r="AI52" s="148" t="s">
        <v>76</v>
      </c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4"/>
      <c r="AU52" s="149" t="s">
        <v>69</v>
      </c>
      <c r="AV52" s="150"/>
      <c r="AW52" s="151"/>
      <c r="AX52" s="145">
        <v>10</v>
      </c>
      <c r="AY52" s="146"/>
      <c r="AZ52" s="146"/>
      <c r="BA52" s="146"/>
      <c r="BB52" s="147"/>
      <c r="BC52" s="145">
        <v>0</v>
      </c>
      <c r="BD52" s="146"/>
      <c r="BE52" s="146"/>
      <c r="BF52" s="146"/>
      <c r="BG52" s="147"/>
      <c r="BH52" s="152">
        <f>AX52-W52</f>
        <v>0</v>
      </c>
      <c r="BI52" s="152"/>
      <c r="BJ52" s="152"/>
      <c r="BK52" s="152"/>
      <c r="BL52" s="152"/>
      <c r="BM52" s="152">
        <f>BC52-AB52</f>
        <v>0</v>
      </c>
      <c r="BN52" s="152"/>
      <c r="BO52" s="152"/>
      <c r="BP52" s="152"/>
      <c r="BQ52" s="152"/>
      <c r="BR52" s="7"/>
      <c r="BS52" s="161"/>
      <c r="BT52" s="161"/>
      <c r="BU52" s="161"/>
      <c r="BV52" s="161"/>
      <c r="BW52" s="161"/>
      <c r="BX52" s="161"/>
      <c r="BY52" s="161"/>
      <c r="BZ52" s="161"/>
      <c r="CA52" s="161"/>
      <c r="CB52" s="161"/>
    </row>
    <row r="53" spans="1:80" ht="25.5" customHeight="1">
      <c r="A53" s="68">
        <v>8</v>
      </c>
      <c r="B53" s="68"/>
      <c r="C53" s="141" t="s">
        <v>77</v>
      </c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4"/>
      <c r="T53" s="142" t="s">
        <v>69</v>
      </c>
      <c r="U53" s="143"/>
      <c r="V53" s="144"/>
      <c r="W53" s="92">
        <v>11</v>
      </c>
      <c r="X53" s="92"/>
      <c r="Y53" s="92"/>
      <c r="Z53" s="92"/>
      <c r="AA53" s="92"/>
      <c r="AB53" s="92">
        <v>0</v>
      </c>
      <c r="AC53" s="92"/>
      <c r="AD53" s="92"/>
      <c r="AE53" s="92"/>
      <c r="AF53" s="92"/>
      <c r="AG53" s="109">
        <v>8</v>
      </c>
      <c r="AH53" s="110"/>
      <c r="AI53" s="148" t="s">
        <v>77</v>
      </c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4"/>
      <c r="AU53" s="149" t="s">
        <v>69</v>
      </c>
      <c r="AV53" s="150"/>
      <c r="AW53" s="151"/>
      <c r="AX53" s="145">
        <v>11</v>
      </c>
      <c r="AY53" s="146"/>
      <c r="AZ53" s="146"/>
      <c r="BA53" s="146"/>
      <c r="BB53" s="147"/>
      <c r="BC53" s="145">
        <v>0</v>
      </c>
      <c r="BD53" s="146"/>
      <c r="BE53" s="146"/>
      <c r="BF53" s="146"/>
      <c r="BG53" s="147"/>
      <c r="BH53" s="152">
        <f>AX53-W53</f>
        <v>0</v>
      </c>
      <c r="BI53" s="152"/>
      <c r="BJ53" s="152"/>
      <c r="BK53" s="152"/>
      <c r="BL53" s="152"/>
      <c r="BM53" s="152">
        <f>BC53-AB53</f>
        <v>0</v>
      </c>
      <c r="BN53" s="152"/>
      <c r="BO53" s="152"/>
      <c r="BP53" s="152"/>
      <c r="BQ53" s="152"/>
      <c r="BR53" s="7"/>
      <c r="BS53" s="161"/>
      <c r="BT53" s="161"/>
      <c r="BU53" s="161"/>
      <c r="BV53" s="161"/>
      <c r="BW53" s="161"/>
      <c r="BX53" s="161"/>
      <c r="BY53" s="161"/>
      <c r="BZ53" s="161"/>
      <c r="CA53" s="161"/>
      <c r="CB53" s="161"/>
    </row>
    <row r="54" spans="1:80" ht="25.5" customHeight="1">
      <c r="A54" s="68">
        <v>0</v>
      </c>
      <c r="B54" s="68"/>
      <c r="C54" s="148" t="str">
        <f>AI54</f>
        <v>Кількість виконаних листів,звернень. Скарг</v>
      </c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60"/>
      <c r="T54" s="142" t="s">
        <v>79</v>
      </c>
      <c r="U54" s="143"/>
      <c r="V54" s="144"/>
      <c r="W54" s="92">
        <v>0</v>
      </c>
      <c r="X54" s="92"/>
      <c r="Y54" s="92"/>
      <c r="Z54" s="92"/>
      <c r="AA54" s="92"/>
      <c r="AB54" s="92">
        <v>0</v>
      </c>
      <c r="AC54" s="92"/>
      <c r="AD54" s="92"/>
      <c r="AE54" s="92"/>
      <c r="AF54" s="92"/>
      <c r="AG54" s="109">
        <v>13</v>
      </c>
      <c r="AH54" s="110"/>
      <c r="AI54" s="148" t="s">
        <v>78</v>
      </c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4"/>
      <c r="AU54" s="149" t="s">
        <v>69</v>
      </c>
      <c r="AV54" s="150"/>
      <c r="AW54" s="151"/>
      <c r="AX54" s="145">
        <v>0</v>
      </c>
      <c r="AY54" s="146"/>
      <c r="AZ54" s="146"/>
      <c r="BA54" s="146"/>
      <c r="BB54" s="147"/>
      <c r="BC54" s="145">
        <v>0</v>
      </c>
      <c r="BD54" s="146"/>
      <c r="BE54" s="146"/>
      <c r="BF54" s="146"/>
      <c r="BG54" s="147"/>
      <c r="BH54" s="152">
        <f>AX54-W54</f>
        <v>0</v>
      </c>
      <c r="BI54" s="152"/>
      <c r="BJ54" s="152"/>
      <c r="BK54" s="152"/>
      <c r="BL54" s="152"/>
      <c r="BM54" s="152">
        <f>BC54-AB54</f>
        <v>0</v>
      </c>
      <c r="BN54" s="152"/>
      <c r="BO54" s="152"/>
      <c r="BP54" s="152"/>
      <c r="BQ54" s="152"/>
      <c r="BR54" s="7"/>
      <c r="BS54" s="161"/>
      <c r="BT54" s="161"/>
      <c r="BU54" s="161"/>
      <c r="BV54" s="161"/>
      <c r="BW54" s="161"/>
      <c r="BX54" s="161"/>
      <c r="BY54" s="161"/>
      <c r="BZ54" s="161"/>
      <c r="CA54" s="161"/>
      <c r="CB54" s="161"/>
    </row>
    <row r="55" spans="1:80" ht="25.5" customHeight="1">
      <c r="A55" s="68">
        <v>0</v>
      </c>
      <c r="B55" s="68"/>
      <c r="C55" s="148" t="str">
        <f>AI55</f>
        <v>кількість прийнятих нормативно-правових актів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60"/>
      <c r="T55" s="142" t="s">
        <v>79</v>
      </c>
      <c r="U55" s="143"/>
      <c r="V55" s="144"/>
      <c r="W55" s="92">
        <v>0</v>
      </c>
      <c r="X55" s="92"/>
      <c r="Y55" s="92"/>
      <c r="Z55" s="92"/>
      <c r="AA55" s="92"/>
      <c r="AB55" s="92">
        <v>0</v>
      </c>
      <c r="AC55" s="92"/>
      <c r="AD55" s="92"/>
      <c r="AE55" s="92"/>
      <c r="AF55" s="92"/>
      <c r="AG55" s="109">
        <v>10</v>
      </c>
      <c r="AH55" s="110"/>
      <c r="AI55" s="148" t="s">
        <v>80</v>
      </c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4"/>
      <c r="AU55" s="149" t="s">
        <v>69</v>
      </c>
      <c r="AV55" s="150"/>
      <c r="AW55" s="151"/>
      <c r="AX55" s="145">
        <v>0</v>
      </c>
      <c r="AY55" s="146"/>
      <c r="AZ55" s="146"/>
      <c r="BA55" s="146"/>
      <c r="BB55" s="147"/>
      <c r="BC55" s="145">
        <v>0</v>
      </c>
      <c r="BD55" s="146"/>
      <c r="BE55" s="146"/>
      <c r="BF55" s="146"/>
      <c r="BG55" s="147"/>
      <c r="BH55" s="152">
        <f>AX55-W55</f>
        <v>0</v>
      </c>
      <c r="BI55" s="152"/>
      <c r="BJ55" s="152"/>
      <c r="BK55" s="152"/>
      <c r="BL55" s="152"/>
      <c r="BM55" s="152">
        <f>BC55-AB55</f>
        <v>0</v>
      </c>
      <c r="BN55" s="152"/>
      <c r="BO55" s="152"/>
      <c r="BP55" s="152"/>
      <c r="BQ55" s="152"/>
      <c r="BR55" s="7"/>
      <c r="BS55" s="161"/>
      <c r="BT55" s="161"/>
      <c r="BU55" s="161"/>
      <c r="BV55" s="161"/>
      <c r="BW55" s="161"/>
      <c r="BX55" s="161"/>
      <c r="BY55" s="161"/>
      <c r="BZ55" s="161"/>
      <c r="CA55" s="161"/>
      <c r="CB55" s="161"/>
    </row>
    <row r="56" spans="1:80" s="138" customFormat="1" ht="15.75">
      <c r="A56" s="122">
        <v>0</v>
      </c>
      <c r="B56" s="122"/>
      <c r="C56" s="139" t="s">
        <v>81</v>
      </c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4"/>
      <c r="T56" s="123"/>
      <c r="U56" s="124"/>
      <c r="V56" s="125"/>
      <c r="W56" s="134">
        <v>0</v>
      </c>
      <c r="X56" s="134"/>
      <c r="Y56" s="134"/>
      <c r="Z56" s="134"/>
      <c r="AA56" s="134"/>
      <c r="AB56" s="134">
        <v>0</v>
      </c>
      <c r="AC56" s="134"/>
      <c r="AD56" s="134"/>
      <c r="AE56" s="134"/>
      <c r="AF56" s="134"/>
      <c r="AG56" s="129">
        <v>0</v>
      </c>
      <c r="AH56" s="130"/>
      <c r="AI56" s="140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4"/>
      <c r="AU56" s="131"/>
      <c r="AV56" s="132"/>
      <c r="AW56" s="133"/>
      <c r="AX56" s="126">
        <v>0</v>
      </c>
      <c r="AY56" s="127"/>
      <c r="AZ56" s="127"/>
      <c r="BA56" s="127"/>
      <c r="BB56" s="128"/>
      <c r="BC56" s="126">
        <v>0</v>
      </c>
      <c r="BD56" s="127"/>
      <c r="BE56" s="127"/>
      <c r="BF56" s="127"/>
      <c r="BG56" s="128"/>
      <c r="BH56" s="135">
        <f>AX56-W56</f>
        <v>0</v>
      </c>
      <c r="BI56" s="135"/>
      <c r="BJ56" s="135"/>
      <c r="BK56" s="135"/>
      <c r="BL56" s="135"/>
      <c r="BM56" s="135">
        <f>BC56-AB56</f>
        <v>0</v>
      </c>
      <c r="BN56" s="135"/>
      <c r="BO56" s="135"/>
      <c r="BP56" s="135"/>
      <c r="BQ56" s="135"/>
      <c r="BR56" s="136"/>
      <c r="BS56" s="162"/>
      <c r="BT56" s="162"/>
      <c r="BU56" s="162"/>
      <c r="BV56" s="162"/>
      <c r="BW56" s="162"/>
      <c r="BX56" s="162"/>
      <c r="BY56" s="162"/>
      <c r="BZ56" s="162"/>
      <c r="CA56" s="162"/>
      <c r="CB56" s="162"/>
    </row>
    <row r="57" spans="1:80" ht="25.5" customHeight="1">
      <c r="A57" s="68">
        <v>9</v>
      </c>
      <c r="B57" s="68"/>
      <c r="C57" s="141" t="s">
        <v>82</v>
      </c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4"/>
      <c r="T57" s="142" t="s">
        <v>69</v>
      </c>
      <c r="U57" s="143"/>
      <c r="V57" s="144"/>
      <c r="W57" s="92">
        <v>800</v>
      </c>
      <c r="X57" s="92"/>
      <c r="Y57" s="92"/>
      <c r="Z57" s="92"/>
      <c r="AA57" s="92"/>
      <c r="AB57" s="92">
        <v>0</v>
      </c>
      <c r="AC57" s="92"/>
      <c r="AD57" s="92"/>
      <c r="AE57" s="92"/>
      <c r="AF57" s="92"/>
      <c r="AG57" s="109">
        <v>9</v>
      </c>
      <c r="AH57" s="110"/>
      <c r="AI57" s="148" t="s">
        <v>82</v>
      </c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4"/>
      <c r="AU57" s="149" t="s">
        <v>69</v>
      </c>
      <c r="AV57" s="150"/>
      <c r="AW57" s="151"/>
      <c r="AX57" s="145">
        <v>800</v>
      </c>
      <c r="AY57" s="146"/>
      <c r="AZ57" s="146"/>
      <c r="BA57" s="146"/>
      <c r="BB57" s="147"/>
      <c r="BC57" s="145">
        <v>0</v>
      </c>
      <c r="BD57" s="146"/>
      <c r="BE57" s="146"/>
      <c r="BF57" s="146"/>
      <c r="BG57" s="147"/>
      <c r="BH57" s="152">
        <f>AX57-W57</f>
        <v>0</v>
      </c>
      <c r="BI57" s="152"/>
      <c r="BJ57" s="152"/>
      <c r="BK57" s="152"/>
      <c r="BL57" s="152"/>
      <c r="BM57" s="152">
        <f>BC57-AB57</f>
        <v>0</v>
      </c>
      <c r="BN57" s="152"/>
      <c r="BO57" s="152"/>
      <c r="BP57" s="152"/>
      <c r="BQ57" s="152"/>
      <c r="BR57" s="7"/>
      <c r="BS57" s="161"/>
      <c r="BT57" s="161"/>
      <c r="BU57" s="161"/>
      <c r="BV57" s="161"/>
      <c r="BW57" s="161"/>
      <c r="BX57" s="161"/>
      <c r="BY57" s="161"/>
      <c r="BZ57" s="161"/>
      <c r="CA57" s="161"/>
      <c r="CB57" s="161"/>
    </row>
    <row r="58" spans="1:80" ht="15.75" customHeight="1">
      <c r="A58" s="68">
        <v>10</v>
      </c>
      <c r="B58" s="68"/>
      <c r="C58" s="141" t="s">
        <v>83</v>
      </c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4"/>
      <c r="T58" s="142" t="s">
        <v>84</v>
      </c>
      <c r="U58" s="143"/>
      <c r="V58" s="144"/>
      <c r="W58" s="92">
        <v>0</v>
      </c>
      <c r="X58" s="92"/>
      <c r="Y58" s="92"/>
      <c r="Z58" s="92"/>
      <c r="AA58" s="92"/>
      <c r="AB58" s="92">
        <v>7</v>
      </c>
      <c r="AC58" s="92"/>
      <c r="AD58" s="92"/>
      <c r="AE58" s="92"/>
      <c r="AF58" s="92"/>
      <c r="AG58" s="109">
        <v>10</v>
      </c>
      <c r="AH58" s="110"/>
      <c r="AI58" s="148" t="s">
        <v>83</v>
      </c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4"/>
      <c r="AU58" s="149" t="s">
        <v>84</v>
      </c>
      <c r="AV58" s="150"/>
      <c r="AW58" s="151"/>
      <c r="AX58" s="145">
        <v>0</v>
      </c>
      <c r="AY58" s="146"/>
      <c r="AZ58" s="146"/>
      <c r="BA58" s="146"/>
      <c r="BB58" s="147"/>
      <c r="BC58" s="145">
        <v>6</v>
      </c>
      <c r="BD58" s="146"/>
      <c r="BE58" s="146"/>
      <c r="BF58" s="146"/>
      <c r="BG58" s="147"/>
      <c r="BH58" s="152">
        <f>AX58-W58</f>
        <v>0</v>
      </c>
      <c r="BI58" s="152"/>
      <c r="BJ58" s="152"/>
      <c r="BK58" s="152"/>
      <c r="BL58" s="152"/>
      <c r="BM58" s="152">
        <f>BC58-AB58</f>
        <v>-1</v>
      </c>
      <c r="BN58" s="152"/>
      <c r="BO58" s="152"/>
      <c r="BP58" s="152"/>
      <c r="BQ58" s="152"/>
      <c r="BR58" s="7"/>
      <c r="BS58" s="161"/>
      <c r="BT58" s="161"/>
      <c r="BU58" s="161"/>
      <c r="BV58" s="161"/>
      <c r="BW58" s="161"/>
      <c r="BX58" s="161"/>
      <c r="BY58" s="161"/>
      <c r="BZ58" s="161"/>
      <c r="CA58" s="161"/>
      <c r="CB58" s="161"/>
    </row>
    <row r="59" spans="1:80" ht="25.5" customHeight="1">
      <c r="A59" s="68">
        <v>11</v>
      </c>
      <c r="B59" s="68"/>
      <c r="C59" s="141" t="s">
        <v>85</v>
      </c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4"/>
      <c r="T59" s="142" t="s">
        <v>69</v>
      </c>
      <c r="U59" s="143"/>
      <c r="V59" s="144"/>
      <c r="W59" s="92">
        <v>150</v>
      </c>
      <c r="X59" s="92"/>
      <c r="Y59" s="92"/>
      <c r="Z59" s="92"/>
      <c r="AA59" s="92"/>
      <c r="AB59" s="92">
        <v>0</v>
      </c>
      <c r="AC59" s="92"/>
      <c r="AD59" s="92"/>
      <c r="AE59" s="92"/>
      <c r="AF59" s="92"/>
      <c r="AG59" s="109">
        <v>11</v>
      </c>
      <c r="AH59" s="110"/>
      <c r="AI59" s="148" t="s">
        <v>85</v>
      </c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4"/>
      <c r="AU59" s="149" t="s">
        <v>69</v>
      </c>
      <c r="AV59" s="150"/>
      <c r="AW59" s="151"/>
      <c r="AX59" s="145">
        <v>150</v>
      </c>
      <c r="AY59" s="146"/>
      <c r="AZ59" s="146"/>
      <c r="BA59" s="146"/>
      <c r="BB59" s="147"/>
      <c r="BC59" s="145">
        <v>0</v>
      </c>
      <c r="BD59" s="146"/>
      <c r="BE59" s="146"/>
      <c r="BF59" s="146"/>
      <c r="BG59" s="147"/>
      <c r="BH59" s="152">
        <f>AX59-W59</f>
        <v>0</v>
      </c>
      <c r="BI59" s="152"/>
      <c r="BJ59" s="152"/>
      <c r="BK59" s="152"/>
      <c r="BL59" s="152"/>
      <c r="BM59" s="152">
        <f>BC59-AB59</f>
        <v>0</v>
      </c>
      <c r="BN59" s="152"/>
      <c r="BO59" s="152"/>
      <c r="BP59" s="152"/>
      <c r="BQ59" s="152"/>
      <c r="BR59" s="7"/>
      <c r="BS59" s="161"/>
      <c r="BT59" s="161"/>
      <c r="BU59" s="161"/>
      <c r="BV59" s="161"/>
      <c r="BW59" s="161"/>
      <c r="BX59" s="161"/>
      <c r="BY59" s="161"/>
      <c r="BZ59" s="161"/>
      <c r="CA59" s="161"/>
      <c r="CB59" s="161"/>
    </row>
    <row r="60" spans="1:80" s="138" customFormat="1" ht="15.75">
      <c r="A60" s="122">
        <v>0</v>
      </c>
      <c r="B60" s="122"/>
      <c r="C60" s="139" t="s">
        <v>86</v>
      </c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4"/>
      <c r="T60" s="123"/>
      <c r="U60" s="124"/>
      <c r="V60" s="125"/>
      <c r="W60" s="134">
        <v>0</v>
      </c>
      <c r="X60" s="134"/>
      <c r="Y60" s="134"/>
      <c r="Z60" s="134"/>
      <c r="AA60" s="134"/>
      <c r="AB60" s="134">
        <v>0</v>
      </c>
      <c r="AC60" s="134"/>
      <c r="AD60" s="134"/>
      <c r="AE60" s="134"/>
      <c r="AF60" s="134"/>
      <c r="AG60" s="129">
        <v>0</v>
      </c>
      <c r="AH60" s="130"/>
      <c r="AI60" s="140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4"/>
      <c r="AU60" s="131"/>
      <c r="AV60" s="132"/>
      <c r="AW60" s="133"/>
      <c r="AX60" s="126">
        <v>0</v>
      </c>
      <c r="AY60" s="127"/>
      <c r="AZ60" s="127"/>
      <c r="BA60" s="127"/>
      <c r="BB60" s="128"/>
      <c r="BC60" s="126">
        <v>0</v>
      </c>
      <c r="BD60" s="127"/>
      <c r="BE60" s="127"/>
      <c r="BF60" s="127"/>
      <c r="BG60" s="128"/>
      <c r="BH60" s="135">
        <f>AX60-W60</f>
        <v>0</v>
      </c>
      <c r="BI60" s="135"/>
      <c r="BJ60" s="135"/>
      <c r="BK60" s="135"/>
      <c r="BL60" s="135"/>
      <c r="BM60" s="135">
        <f>BC60-AB60</f>
        <v>0</v>
      </c>
      <c r="BN60" s="135"/>
      <c r="BO60" s="135"/>
      <c r="BP60" s="135"/>
      <c r="BQ60" s="135"/>
      <c r="BR60" s="136"/>
      <c r="BS60" s="162"/>
      <c r="BT60" s="162"/>
      <c r="BU60" s="162"/>
      <c r="BV60" s="162"/>
      <c r="BW60" s="162"/>
      <c r="BX60" s="162"/>
      <c r="BY60" s="162"/>
      <c r="BZ60" s="162"/>
      <c r="CA60" s="162"/>
      <c r="CB60" s="162"/>
    </row>
    <row r="61" spans="1:80" ht="25.5" customHeight="1">
      <c r="A61" s="68">
        <v>12</v>
      </c>
      <c r="B61" s="68"/>
      <c r="C61" s="141" t="s">
        <v>87</v>
      </c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4"/>
      <c r="T61" s="142" t="s">
        <v>69</v>
      </c>
      <c r="U61" s="143"/>
      <c r="V61" s="144"/>
      <c r="W61" s="92">
        <v>6</v>
      </c>
      <c r="X61" s="92"/>
      <c r="Y61" s="92"/>
      <c r="Z61" s="92"/>
      <c r="AA61" s="92"/>
      <c r="AB61" s="92">
        <v>0</v>
      </c>
      <c r="AC61" s="92"/>
      <c r="AD61" s="92"/>
      <c r="AE61" s="92"/>
      <c r="AF61" s="92"/>
      <c r="AG61" s="109">
        <v>12</v>
      </c>
      <c r="AH61" s="110"/>
      <c r="AI61" s="148" t="s">
        <v>87</v>
      </c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4"/>
      <c r="AU61" s="149" t="s">
        <v>69</v>
      </c>
      <c r="AV61" s="150"/>
      <c r="AW61" s="151"/>
      <c r="AX61" s="145">
        <v>6</v>
      </c>
      <c r="AY61" s="146"/>
      <c r="AZ61" s="146"/>
      <c r="BA61" s="146"/>
      <c r="BB61" s="147"/>
      <c r="BC61" s="145">
        <v>0</v>
      </c>
      <c r="BD61" s="146"/>
      <c r="BE61" s="146"/>
      <c r="BF61" s="146"/>
      <c r="BG61" s="147"/>
      <c r="BH61" s="152">
        <f>AX61-W61</f>
        <v>0</v>
      </c>
      <c r="BI61" s="152"/>
      <c r="BJ61" s="152"/>
      <c r="BK61" s="152"/>
      <c r="BL61" s="152"/>
      <c r="BM61" s="152">
        <f>BC61-AB61</f>
        <v>0</v>
      </c>
      <c r="BN61" s="152"/>
      <c r="BO61" s="152"/>
      <c r="BP61" s="152"/>
      <c r="BQ61" s="152"/>
      <c r="BR61" s="7"/>
      <c r="BS61" s="161"/>
      <c r="BT61" s="161"/>
      <c r="BU61" s="161"/>
      <c r="BV61" s="161"/>
      <c r="BW61" s="161"/>
      <c r="BX61" s="161"/>
      <c r="BY61" s="161"/>
      <c r="BZ61" s="161"/>
      <c r="CA61" s="161"/>
      <c r="CB61" s="161"/>
    </row>
    <row r="62" spans="1:80" ht="25.5" customHeight="1">
      <c r="A62" s="68">
        <v>13</v>
      </c>
      <c r="B62" s="68"/>
      <c r="C62" s="141" t="s">
        <v>88</v>
      </c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  <c r="T62" s="142" t="s">
        <v>69</v>
      </c>
      <c r="U62" s="143"/>
      <c r="V62" s="144"/>
      <c r="W62" s="92">
        <v>33</v>
      </c>
      <c r="X62" s="92"/>
      <c r="Y62" s="92"/>
      <c r="Z62" s="92"/>
      <c r="AA62" s="92"/>
      <c r="AB62" s="92">
        <v>0</v>
      </c>
      <c r="AC62" s="92"/>
      <c r="AD62" s="92"/>
      <c r="AE62" s="92"/>
      <c r="AF62" s="92"/>
      <c r="AG62" s="109">
        <v>13</v>
      </c>
      <c r="AH62" s="110"/>
      <c r="AI62" s="148" t="s">
        <v>88</v>
      </c>
      <c r="AJ62" s="113"/>
      <c r="AK62" s="113"/>
      <c r="AL62" s="113"/>
      <c r="AM62" s="113"/>
      <c r="AN62" s="113"/>
      <c r="AO62" s="113"/>
      <c r="AP62" s="113"/>
      <c r="AQ62" s="113"/>
      <c r="AR62" s="113"/>
      <c r="AS62" s="113"/>
      <c r="AT62" s="114"/>
      <c r="AU62" s="149" t="s">
        <v>69</v>
      </c>
      <c r="AV62" s="150"/>
      <c r="AW62" s="151"/>
      <c r="AX62" s="145">
        <v>33</v>
      </c>
      <c r="AY62" s="146"/>
      <c r="AZ62" s="146"/>
      <c r="BA62" s="146"/>
      <c r="BB62" s="147"/>
      <c r="BC62" s="145">
        <v>0</v>
      </c>
      <c r="BD62" s="146"/>
      <c r="BE62" s="146"/>
      <c r="BF62" s="146"/>
      <c r="BG62" s="147"/>
      <c r="BH62" s="152">
        <f>AX62-W62</f>
        <v>0</v>
      </c>
      <c r="BI62" s="152"/>
      <c r="BJ62" s="152"/>
      <c r="BK62" s="152"/>
      <c r="BL62" s="152"/>
      <c r="BM62" s="152">
        <f>BC62-AB62</f>
        <v>0</v>
      </c>
      <c r="BN62" s="152"/>
      <c r="BO62" s="152"/>
      <c r="BP62" s="152"/>
      <c r="BQ62" s="152"/>
      <c r="BR62" s="7"/>
      <c r="BS62" s="161"/>
      <c r="BT62" s="161"/>
      <c r="BU62" s="161"/>
      <c r="BV62" s="161"/>
      <c r="BW62" s="161"/>
      <c r="BX62" s="161"/>
      <c r="BY62" s="161"/>
      <c r="BZ62" s="161"/>
      <c r="CA62" s="161"/>
      <c r="CB62" s="161"/>
    </row>
    <row r="63" spans="1:80" ht="25.5" customHeight="1">
      <c r="A63" s="68">
        <v>14</v>
      </c>
      <c r="B63" s="68"/>
      <c r="C63" s="141" t="s">
        <v>89</v>
      </c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4"/>
      <c r="T63" s="142" t="s">
        <v>90</v>
      </c>
      <c r="U63" s="143"/>
      <c r="V63" s="144"/>
      <c r="W63" s="92">
        <v>380.83</v>
      </c>
      <c r="X63" s="92"/>
      <c r="Y63" s="92"/>
      <c r="Z63" s="92"/>
      <c r="AA63" s="92"/>
      <c r="AB63" s="92">
        <v>0</v>
      </c>
      <c r="AC63" s="92"/>
      <c r="AD63" s="92"/>
      <c r="AE63" s="92"/>
      <c r="AF63" s="92"/>
      <c r="AG63" s="109">
        <v>14</v>
      </c>
      <c r="AH63" s="110"/>
      <c r="AI63" s="148" t="s">
        <v>89</v>
      </c>
      <c r="AJ63" s="113"/>
      <c r="AK63" s="113"/>
      <c r="AL63" s="113"/>
      <c r="AM63" s="113"/>
      <c r="AN63" s="113"/>
      <c r="AO63" s="113"/>
      <c r="AP63" s="113"/>
      <c r="AQ63" s="113"/>
      <c r="AR63" s="113"/>
      <c r="AS63" s="113"/>
      <c r="AT63" s="114"/>
      <c r="AU63" s="149" t="s">
        <v>90</v>
      </c>
      <c r="AV63" s="150"/>
      <c r="AW63" s="151"/>
      <c r="AX63" s="145">
        <v>410</v>
      </c>
      <c r="AY63" s="146"/>
      <c r="AZ63" s="146"/>
      <c r="BA63" s="146"/>
      <c r="BB63" s="147"/>
      <c r="BC63" s="145">
        <v>0</v>
      </c>
      <c r="BD63" s="146"/>
      <c r="BE63" s="146"/>
      <c r="BF63" s="146"/>
      <c r="BG63" s="147"/>
      <c r="BH63" s="152">
        <f>AX63-W63</f>
        <v>29.170000000000016</v>
      </c>
      <c r="BI63" s="152"/>
      <c r="BJ63" s="152"/>
      <c r="BK63" s="152"/>
      <c r="BL63" s="152"/>
      <c r="BM63" s="152">
        <f>BC63-AB63</f>
        <v>0</v>
      </c>
      <c r="BN63" s="152"/>
      <c r="BO63" s="152"/>
      <c r="BP63" s="152"/>
      <c r="BQ63" s="152"/>
      <c r="BR63" s="7"/>
      <c r="BS63" s="161"/>
      <c r="BT63" s="161"/>
      <c r="BU63" s="161"/>
      <c r="BV63" s="161"/>
      <c r="BW63" s="161"/>
      <c r="BX63" s="161"/>
      <c r="BY63" s="161"/>
      <c r="BZ63" s="161"/>
      <c r="CA63" s="161"/>
      <c r="CB63" s="161"/>
    </row>
    <row r="64" spans="1:80" s="138" customFormat="1" ht="15.75">
      <c r="A64" s="122">
        <v>0</v>
      </c>
      <c r="B64" s="122"/>
      <c r="C64" s="139" t="s">
        <v>91</v>
      </c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4"/>
      <c r="T64" s="123"/>
      <c r="U64" s="124"/>
      <c r="V64" s="125"/>
      <c r="W64" s="134">
        <v>0</v>
      </c>
      <c r="X64" s="134"/>
      <c r="Y64" s="134"/>
      <c r="Z64" s="134"/>
      <c r="AA64" s="134"/>
      <c r="AB64" s="134">
        <v>0</v>
      </c>
      <c r="AC64" s="134"/>
      <c r="AD64" s="134"/>
      <c r="AE64" s="134"/>
      <c r="AF64" s="134"/>
      <c r="AG64" s="129">
        <v>0</v>
      </c>
      <c r="AH64" s="130"/>
      <c r="AI64" s="140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4"/>
      <c r="AU64" s="131"/>
      <c r="AV64" s="132"/>
      <c r="AW64" s="133"/>
      <c r="AX64" s="126">
        <v>0</v>
      </c>
      <c r="AY64" s="127"/>
      <c r="AZ64" s="127"/>
      <c r="BA64" s="127"/>
      <c r="BB64" s="128"/>
      <c r="BC64" s="126">
        <v>0</v>
      </c>
      <c r="BD64" s="127"/>
      <c r="BE64" s="127"/>
      <c r="BF64" s="127"/>
      <c r="BG64" s="128"/>
      <c r="BH64" s="135">
        <f>AX64-W64</f>
        <v>0</v>
      </c>
      <c r="BI64" s="135"/>
      <c r="BJ64" s="135"/>
      <c r="BK64" s="135"/>
      <c r="BL64" s="135"/>
      <c r="BM64" s="135">
        <f>BC64-AB64</f>
        <v>0</v>
      </c>
      <c r="BN64" s="135"/>
      <c r="BO64" s="135"/>
      <c r="BP64" s="135"/>
      <c r="BQ64" s="135"/>
      <c r="BR64" s="136"/>
      <c r="BS64" s="162"/>
      <c r="BT64" s="162"/>
      <c r="BU64" s="162"/>
      <c r="BV64" s="162"/>
      <c r="BW64" s="162"/>
      <c r="BX64" s="162"/>
      <c r="BY64" s="162"/>
      <c r="BZ64" s="162"/>
      <c r="CA64" s="162"/>
      <c r="CB64" s="162"/>
    </row>
    <row r="65" spans="1:80" ht="25.5" customHeight="1">
      <c r="A65" s="68">
        <v>15</v>
      </c>
      <c r="B65" s="68"/>
      <c r="C65" s="141" t="s">
        <v>92</v>
      </c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4"/>
      <c r="T65" s="142" t="s">
        <v>93</v>
      </c>
      <c r="U65" s="143"/>
      <c r="V65" s="144"/>
      <c r="W65" s="92">
        <v>100</v>
      </c>
      <c r="X65" s="92"/>
      <c r="Y65" s="92"/>
      <c r="Z65" s="92"/>
      <c r="AA65" s="92"/>
      <c r="AB65" s="92">
        <v>0</v>
      </c>
      <c r="AC65" s="92"/>
      <c r="AD65" s="92"/>
      <c r="AE65" s="92"/>
      <c r="AF65" s="92"/>
      <c r="AG65" s="109">
        <v>15</v>
      </c>
      <c r="AH65" s="110"/>
      <c r="AI65" s="148" t="s">
        <v>92</v>
      </c>
      <c r="AJ65" s="113"/>
      <c r="AK65" s="113"/>
      <c r="AL65" s="113"/>
      <c r="AM65" s="113"/>
      <c r="AN65" s="113"/>
      <c r="AO65" s="113"/>
      <c r="AP65" s="113"/>
      <c r="AQ65" s="113"/>
      <c r="AR65" s="113"/>
      <c r="AS65" s="113"/>
      <c r="AT65" s="114"/>
      <c r="AU65" s="149" t="s">
        <v>93</v>
      </c>
      <c r="AV65" s="150"/>
      <c r="AW65" s="151"/>
      <c r="AX65" s="145">
        <v>100</v>
      </c>
      <c r="AY65" s="146"/>
      <c r="AZ65" s="146"/>
      <c r="BA65" s="146"/>
      <c r="BB65" s="147"/>
      <c r="BC65" s="145">
        <v>0</v>
      </c>
      <c r="BD65" s="146"/>
      <c r="BE65" s="146"/>
      <c r="BF65" s="146"/>
      <c r="BG65" s="147"/>
      <c r="BH65" s="152">
        <f>AX65-W65</f>
        <v>0</v>
      </c>
      <c r="BI65" s="152"/>
      <c r="BJ65" s="152"/>
      <c r="BK65" s="152"/>
      <c r="BL65" s="152"/>
      <c r="BM65" s="152">
        <f>BC65-AB65</f>
        <v>0</v>
      </c>
      <c r="BN65" s="152"/>
      <c r="BO65" s="152"/>
      <c r="BP65" s="152"/>
      <c r="BQ65" s="152"/>
      <c r="BR65" s="7"/>
      <c r="BS65" s="161"/>
      <c r="BT65" s="161"/>
      <c r="BU65" s="161"/>
      <c r="BV65" s="161"/>
      <c r="BW65" s="161"/>
      <c r="BX65" s="161"/>
      <c r="BY65" s="161"/>
      <c r="BZ65" s="161"/>
      <c r="CA65" s="161"/>
      <c r="CB65" s="161"/>
    </row>
    <row r="66" spans="1:80" ht="25.5" customHeight="1">
      <c r="A66" s="68">
        <v>16</v>
      </c>
      <c r="B66" s="68"/>
      <c r="C66" s="141" t="s">
        <v>94</v>
      </c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4"/>
      <c r="T66" s="142" t="s">
        <v>93</v>
      </c>
      <c r="U66" s="143"/>
      <c r="V66" s="144"/>
      <c r="W66" s="92">
        <v>0</v>
      </c>
      <c r="X66" s="92"/>
      <c r="Y66" s="92"/>
      <c r="Z66" s="92"/>
      <c r="AA66" s="92"/>
      <c r="AB66" s="92">
        <v>62.61</v>
      </c>
      <c r="AC66" s="92"/>
      <c r="AD66" s="92"/>
      <c r="AE66" s="92"/>
      <c r="AF66" s="92"/>
      <c r="AG66" s="109">
        <v>16</v>
      </c>
      <c r="AH66" s="110"/>
      <c r="AI66" s="148" t="s">
        <v>94</v>
      </c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4"/>
      <c r="AU66" s="149" t="s">
        <v>93</v>
      </c>
      <c r="AV66" s="150"/>
      <c r="AW66" s="151"/>
      <c r="AX66" s="145">
        <v>0</v>
      </c>
      <c r="AY66" s="146"/>
      <c r="AZ66" s="146"/>
      <c r="BA66" s="146"/>
      <c r="BB66" s="147"/>
      <c r="BC66" s="145">
        <v>80.08</v>
      </c>
      <c r="BD66" s="146"/>
      <c r="BE66" s="146"/>
      <c r="BF66" s="146"/>
      <c r="BG66" s="147"/>
      <c r="BH66" s="152">
        <f>AX66-W66</f>
        <v>0</v>
      </c>
      <c r="BI66" s="152"/>
      <c r="BJ66" s="152"/>
      <c r="BK66" s="152"/>
      <c r="BL66" s="152"/>
      <c r="BM66" s="152">
        <f>BC66-AB66</f>
        <v>17.47</v>
      </c>
      <c r="BN66" s="152"/>
      <c r="BO66" s="152"/>
      <c r="BP66" s="152"/>
      <c r="BQ66" s="152"/>
      <c r="BR66" s="7"/>
      <c r="BS66" s="161"/>
      <c r="BT66" s="161"/>
      <c r="BU66" s="161"/>
      <c r="BV66" s="161"/>
      <c r="BW66" s="161"/>
      <c r="BX66" s="161"/>
      <c r="BY66" s="161"/>
      <c r="BZ66" s="161"/>
      <c r="CA66" s="161"/>
      <c r="CB66" s="161"/>
    </row>
    <row r="67" spans="1:80" ht="25.5" customHeight="1">
      <c r="A67" s="68">
        <v>17</v>
      </c>
      <c r="B67" s="68"/>
      <c r="C67" s="141" t="s">
        <v>95</v>
      </c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4"/>
      <c r="T67" s="142" t="s">
        <v>93</v>
      </c>
      <c r="U67" s="143"/>
      <c r="V67" s="144"/>
      <c r="W67" s="92">
        <v>100</v>
      </c>
      <c r="X67" s="92"/>
      <c r="Y67" s="92"/>
      <c r="Z67" s="92"/>
      <c r="AA67" s="92"/>
      <c r="AB67" s="92">
        <v>0</v>
      </c>
      <c r="AC67" s="92"/>
      <c r="AD67" s="92"/>
      <c r="AE67" s="92"/>
      <c r="AF67" s="92"/>
      <c r="AG67" s="109">
        <v>17</v>
      </c>
      <c r="AH67" s="110"/>
      <c r="AI67" s="148" t="s">
        <v>95</v>
      </c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4"/>
      <c r="AU67" s="149" t="s">
        <v>93</v>
      </c>
      <c r="AV67" s="150"/>
      <c r="AW67" s="151"/>
      <c r="AX67" s="145">
        <v>100</v>
      </c>
      <c r="AY67" s="146"/>
      <c r="AZ67" s="146"/>
      <c r="BA67" s="146"/>
      <c r="BB67" s="147"/>
      <c r="BC67" s="145">
        <v>0</v>
      </c>
      <c r="BD67" s="146"/>
      <c r="BE67" s="146"/>
      <c r="BF67" s="146"/>
      <c r="BG67" s="147"/>
      <c r="BH67" s="152">
        <f>AX67-W67</f>
        <v>0</v>
      </c>
      <c r="BI67" s="152"/>
      <c r="BJ67" s="152"/>
      <c r="BK67" s="152"/>
      <c r="BL67" s="152"/>
      <c r="BM67" s="152">
        <f>BC67-AB67</f>
        <v>0</v>
      </c>
      <c r="BN67" s="152"/>
      <c r="BO67" s="152"/>
      <c r="BP67" s="152"/>
      <c r="BQ67" s="152"/>
      <c r="BR67" s="7"/>
      <c r="BS67" s="161"/>
      <c r="BT67" s="161"/>
      <c r="BU67" s="161"/>
      <c r="BV67" s="161"/>
      <c r="BW67" s="161"/>
      <c r="BX67" s="161"/>
      <c r="BY67" s="161"/>
      <c r="BZ67" s="161"/>
      <c r="CA67" s="161"/>
      <c r="CB67" s="161"/>
    </row>
    <row r="68" spans="1:80" ht="15.75">
      <c r="A68" s="23"/>
      <c r="B68" s="23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7"/>
      <c r="BS68" s="7"/>
      <c r="BT68" s="7"/>
      <c r="BU68" s="7"/>
      <c r="BV68" s="7"/>
      <c r="BW68" s="7"/>
      <c r="BX68" s="7"/>
      <c r="BY68" s="7"/>
      <c r="BZ68" s="5"/>
      <c r="CA68" s="5"/>
      <c r="CB68" s="5"/>
    </row>
    <row r="69" spans="1:80" ht="15.75" customHeight="1">
      <c r="A69" s="77" t="s">
        <v>32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</row>
    <row r="70" spans="1:80" ht="9" customHeight="1">
      <c r="A70" s="23"/>
      <c r="B70" s="23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7"/>
      <c r="BS70" s="7"/>
      <c r="BT70" s="7"/>
      <c r="BU70" s="7"/>
      <c r="BV70" s="7"/>
      <c r="BW70" s="7"/>
      <c r="BX70" s="7"/>
      <c r="BY70" s="7"/>
      <c r="BZ70" s="5"/>
    </row>
    <row r="72" spans="1:80" ht="15.9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3"/>
      <c r="AO72" s="3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</row>
    <row r="73" spans="1:80">
      <c r="W73" s="73" t="s">
        <v>6</v>
      </c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4"/>
      <c r="AO73" s="4"/>
      <c r="AP73" s="73" t="s">
        <v>20</v>
      </c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</row>
  </sheetData>
  <mergeCells count="469">
    <mergeCell ref="BS67:BW67"/>
    <mergeCell ref="BX67:CB67"/>
    <mergeCell ref="BS64:BW64"/>
    <mergeCell ref="BX64:CB64"/>
    <mergeCell ref="BS65:BW65"/>
    <mergeCell ref="BX65:CB65"/>
    <mergeCell ref="BS66:BW66"/>
    <mergeCell ref="BX66:CB66"/>
    <mergeCell ref="BS61:BW61"/>
    <mergeCell ref="BX61:CB61"/>
    <mergeCell ref="BS62:BW62"/>
    <mergeCell ref="BX62:CB62"/>
    <mergeCell ref="BS63:BW63"/>
    <mergeCell ref="BX63:CB63"/>
    <mergeCell ref="BS58:BW58"/>
    <mergeCell ref="BX58:CB58"/>
    <mergeCell ref="BS59:BW59"/>
    <mergeCell ref="BX59:CB59"/>
    <mergeCell ref="BS60:BW60"/>
    <mergeCell ref="BX60:CB60"/>
    <mergeCell ref="BS55:BW55"/>
    <mergeCell ref="BX55:CB55"/>
    <mergeCell ref="BS56:BW56"/>
    <mergeCell ref="BX56:CB56"/>
    <mergeCell ref="BS57:BW57"/>
    <mergeCell ref="BX57:CB57"/>
    <mergeCell ref="BS52:BW52"/>
    <mergeCell ref="BX52:CB52"/>
    <mergeCell ref="BS53:BW53"/>
    <mergeCell ref="BX53:CB53"/>
    <mergeCell ref="BS54:BW54"/>
    <mergeCell ref="BX54:CB54"/>
    <mergeCell ref="BS49:BW49"/>
    <mergeCell ref="BX49:CB49"/>
    <mergeCell ref="BS50:BW50"/>
    <mergeCell ref="BX50:CB50"/>
    <mergeCell ref="BS51:BW51"/>
    <mergeCell ref="BX51:CB51"/>
    <mergeCell ref="BS46:BW46"/>
    <mergeCell ref="BX46:CB46"/>
    <mergeCell ref="BS47:BW47"/>
    <mergeCell ref="BX47:CB47"/>
    <mergeCell ref="BS48:BW48"/>
    <mergeCell ref="BX48:CB48"/>
    <mergeCell ref="AI67:AT67"/>
    <mergeCell ref="AU67:AW67"/>
    <mergeCell ref="AX67:BB67"/>
    <mergeCell ref="BC67:BG67"/>
    <mergeCell ref="BH67:BL67"/>
    <mergeCell ref="BM67:BQ67"/>
    <mergeCell ref="A67:B67"/>
    <mergeCell ref="C67:S67"/>
    <mergeCell ref="T67:V67"/>
    <mergeCell ref="W67:AA67"/>
    <mergeCell ref="AB67:AF67"/>
    <mergeCell ref="AG67:AH67"/>
    <mergeCell ref="AI66:AT66"/>
    <mergeCell ref="AU66:AW66"/>
    <mergeCell ref="AX66:BB66"/>
    <mergeCell ref="BC66:BG66"/>
    <mergeCell ref="BH66:BL66"/>
    <mergeCell ref="BM66:BQ66"/>
    <mergeCell ref="A66:B66"/>
    <mergeCell ref="C66:S66"/>
    <mergeCell ref="T66:V66"/>
    <mergeCell ref="W66:AA66"/>
    <mergeCell ref="AB66:AF66"/>
    <mergeCell ref="AG66:AH66"/>
    <mergeCell ref="AI65:AT65"/>
    <mergeCell ref="AU65:AW65"/>
    <mergeCell ref="AX65:BB65"/>
    <mergeCell ref="BC65:BG65"/>
    <mergeCell ref="BH65:BL65"/>
    <mergeCell ref="BM65:BQ65"/>
    <mergeCell ref="A65:B65"/>
    <mergeCell ref="C65:S65"/>
    <mergeCell ref="T65:V65"/>
    <mergeCell ref="W65:AA65"/>
    <mergeCell ref="AB65:AF65"/>
    <mergeCell ref="AG65:AH65"/>
    <mergeCell ref="AI64:AT64"/>
    <mergeCell ref="AU64:AW64"/>
    <mergeCell ref="AX64:BB64"/>
    <mergeCell ref="BC64:BG64"/>
    <mergeCell ref="BH64:BL64"/>
    <mergeCell ref="BM64:BQ64"/>
    <mergeCell ref="A64:B64"/>
    <mergeCell ref="C64:S64"/>
    <mergeCell ref="T64:V64"/>
    <mergeCell ref="W64:AA64"/>
    <mergeCell ref="AB64:AF64"/>
    <mergeCell ref="AG64:AH64"/>
    <mergeCell ref="AI63:AT63"/>
    <mergeCell ref="AU63:AW63"/>
    <mergeCell ref="AX63:BB63"/>
    <mergeCell ref="BC63:BG63"/>
    <mergeCell ref="BH63:BL63"/>
    <mergeCell ref="BM63:BQ63"/>
    <mergeCell ref="A63:B63"/>
    <mergeCell ref="C63:S63"/>
    <mergeCell ref="T63:V63"/>
    <mergeCell ref="W63:AA63"/>
    <mergeCell ref="AB63:AF63"/>
    <mergeCell ref="AG63:AH63"/>
    <mergeCell ref="AI62:AT62"/>
    <mergeCell ref="AU62:AW62"/>
    <mergeCell ref="AX62:BB62"/>
    <mergeCell ref="BC62:BG62"/>
    <mergeCell ref="BH62:BL62"/>
    <mergeCell ref="BM62:BQ62"/>
    <mergeCell ref="A62:B62"/>
    <mergeCell ref="C62:S62"/>
    <mergeCell ref="T62:V62"/>
    <mergeCell ref="W62:AA62"/>
    <mergeCell ref="AB62:AF62"/>
    <mergeCell ref="AG62:AH62"/>
    <mergeCell ref="AI61:AT61"/>
    <mergeCell ref="AU61:AW61"/>
    <mergeCell ref="AX61:BB61"/>
    <mergeCell ref="BC61:BG61"/>
    <mergeCell ref="BH61:BL61"/>
    <mergeCell ref="BM61:BQ61"/>
    <mergeCell ref="A61:B61"/>
    <mergeCell ref="C61:S61"/>
    <mergeCell ref="T61:V61"/>
    <mergeCell ref="W61:AA61"/>
    <mergeCell ref="AB61:AF61"/>
    <mergeCell ref="AG61:AH61"/>
    <mergeCell ref="AI60:AT60"/>
    <mergeCell ref="AU60:AW60"/>
    <mergeCell ref="AX60:BB60"/>
    <mergeCell ref="BC60:BG60"/>
    <mergeCell ref="BH60:BL60"/>
    <mergeCell ref="BM60:BQ60"/>
    <mergeCell ref="A60:B60"/>
    <mergeCell ref="C60:S60"/>
    <mergeCell ref="T60:V60"/>
    <mergeCell ref="W60:AA60"/>
    <mergeCell ref="AB60:AF60"/>
    <mergeCell ref="AG60:AH60"/>
    <mergeCell ref="AI59:AT59"/>
    <mergeCell ref="AU59:AW59"/>
    <mergeCell ref="AX59:BB59"/>
    <mergeCell ref="BC59:BG59"/>
    <mergeCell ref="BH59:BL59"/>
    <mergeCell ref="BM59:BQ59"/>
    <mergeCell ref="A59:B59"/>
    <mergeCell ref="C59:S59"/>
    <mergeCell ref="T59:V59"/>
    <mergeCell ref="W59:AA59"/>
    <mergeCell ref="AB59:AF59"/>
    <mergeCell ref="AG59:AH59"/>
    <mergeCell ref="AI58:AT58"/>
    <mergeCell ref="AU58:AW58"/>
    <mergeCell ref="AX58:BB58"/>
    <mergeCell ref="BC58:BG58"/>
    <mergeCell ref="BH58:BL58"/>
    <mergeCell ref="BM58:BQ58"/>
    <mergeCell ref="A58:B58"/>
    <mergeCell ref="C58:S58"/>
    <mergeCell ref="T58:V58"/>
    <mergeCell ref="W58:AA58"/>
    <mergeCell ref="AB58:AF58"/>
    <mergeCell ref="AG58:AH58"/>
    <mergeCell ref="AI57:AT57"/>
    <mergeCell ref="AU57:AW57"/>
    <mergeCell ref="AX57:BB57"/>
    <mergeCell ref="BC57:BG57"/>
    <mergeCell ref="BH57:BL57"/>
    <mergeCell ref="BM57:BQ57"/>
    <mergeCell ref="A57:B57"/>
    <mergeCell ref="C57:S57"/>
    <mergeCell ref="T57:V57"/>
    <mergeCell ref="W57:AA57"/>
    <mergeCell ref="AB57:AF57"/>
    <mergeCell ref="AG57:AH57"/>
    <mergeCell ref="AI56:AT56"/>
    <mergeCell ref="AU56:AW56"/>
    <mergeCell ref="AX56:BB56"/>
    <mergeCell ref="BC56:BG56"/>
    <mergeCell ref="BH56:BL56"/>
    <mergeCell ref="BM56:BQ56"/>
    <mergeCell ref="A56:B56"/>
    <mergeCell ref="C56:S56"/>
    <mergeCell ref="T56:V56"/>
    <mergeCell ref="W56:AA56"/>
    <mergeCell ref="AB56:AF56"/>
    <mergeCell ref="AG56:AH56"/>
    <mergeCell ref="AI55:AT55"/>
    <mergeCell ref="AU55:AW55"/>
    <mergeCell ref="AX55:BB55"/>
    <mergeCell ref="BC55:BG55"/>
    <mergeCell ref="BH55:BL55"/>
    <mergeCell ref="BM55:BQ55"/>
    <mergeCell ref="A55:B55"/>
    <mergeCell ref="C55:S55"/>
    <mergeCell ref="T55:V55"/>
    <mergeCell ref="W55:AA55"/>
    <mergeCell ref="AB55:AF55"/>
    <mergeCell ref="AG55:AH55"/>
    <mergeCell ref="AI54:AT54"/>
    <mergeCell ref="AU54:AW54"/>
    <mergeCell ref="AX54:BB54"/>
    <mergeCell ref="BC54:BG54"/>
    <mergeCell ref="BH54:BL54"/>
    <mergeCell ref="BM54:BQ54"/>
    <mergeCell ref="A54:B54"/>
    <mergeCell ref="C54:S54"/>
    <mergeCell ref="T54:V54"/>
    <mergeCell ref="W54:AA54"/>
    <mergeCell ref="AB54:AF54"/>
    <mergeCell ref="AG54:AH54"/>
    <mergeCell ref="AI53:AT53"/>
    <mergeCell ref="AU53:AW53"/>
    <mergeCell ref="AX53:BB53"/>
    <mergeCell ref="BC53:BG53"/>
    <mergeCell ref="BH53:BL53"/>
    <mergeCell ref="BM53:BQ53"/>
    <mergeCell ref="A53:B53"/>
    <mergeCell ref="C53:S53"/>
    <mergeCell ref="T53:V53"/>
    <mergeCell ref="W53:AA53"/>
    <mergeCell ref="AB53:AF53"/>
    <mergeCell ref="AG53:AH53"/>
    <mergeCell ref="AI52:AT52"/>
    <mergeCell ref="AU52:AW52"/>
    <mergeCell ref="AX52:BB52"/>
    <mergeCell ref="BC52:BG52"/>
    <mergeCell ref="BH52:BL52"/>
    <mergeCell ref="BM52:BQ52"/>
    <mergeCell ref="A52:B52"/>
    <mergeCell ref="C52:S52"/>
    <mergeCell ref="T52:V52"/>
    <mergeCell ref="W52:AA52"/>
    <mergeCell ref="AB52:AF52"/>
    <mergeCell ref="AG52:AH52"/>
    <mergeCell ref="AI51:AT51"/>
    <mergeCell ref="AU51:AW51"/>
    <mergeCell ref="AX51:BB51"/>
    <mergeCell ref="BC51:BG51"/>
    <mergeCell ref="BH51:BL51"/>
    <mergeCell ref="BM51:BQ51"/>
    <mergeCell ref="A51:B51"/>
    <mergeCell ref="C51:S51"/>
    <mergeCell ref="T51:V51"/>
    <mergeCell ref="W51:AA51"/>
    <mergeCell ref="AB51:AF51"/>
    <mergeCell ref="AG51:AH51"/>
    <mergeCell ref="AI50:AT50"/>
    <mergeCell ref="AU50:AW50"/>
    <mergeCell ref="AX50:BB50"/>
    <mergeCell ref="BC50:BG50"/>
    <mergeCell ref="BH50:BL50"/>
    <mergeCell ref="BM50:BQ50"/>
    <mergeCell ref="A50:B50"/>
    <mergeCell ref="C50:S50"/>
    <mergeCell ref="T50:V50"/>
    <mergeCell ref="W50:AA50"/>
    <mergeCell ref="AB50:AF50"/>
    <mergeCell ref="AG50:AH50"/>
    <mergeCell ref="AI49:AT49"/>
    <mergeCell ref="AU49:AW49"/>
    <mergeCell ref="AX49:BB49"/>
    <mergeCell ref="BC49:BG49"/>
    <mergeCell ref="BH49:BL49"/>
    <mergeCell ref="BM49:BQ49"/>
    <mergeCell ref="A49:B49"/>
    <mergeCell ref="C49:S49"/>
    <mergeCell ref="T49:V49"/>
    <mergeCell ref="W49:AA49"/>
    <mergeCell ref="AB49:AF49"/>
    <mergeCell ref="AG49:AH49"/>
    <mergeCell ref="AI48:AT48"/>
    <mergeCell ref="AU48:AW48"/>
    <mergeCell ref="AX48:BB48"/>
    <mergeCell ref="BC48:BG48"/>
    <mergeCell ref="BH48:BL48"/>
    <mergeCell ref="BM48:BQ48"/>
    <mergeCell ref="A48:B48"/>
    <mergeCell ref="C48:S48"/>
    <mergeCell ref="T48:V48"/>
    <mergeCell ref="W48:AA48"/>
    <mergeCell ref="AB48:AF48"/>
    <mergeCell ref="AG48:AH48"/>
    <mergeCell ref="AI47:AT47"/>
    <mergeCell ref="AU47:AW47"/>
    <mergeCell ref="AX47:BB47"/>
    <mergeCell ref="BC47:BG47"/>
    <mergeCell ref="BH47:BL47"/>
    <mergeCell ref="BM47:BQ47"/>
    <mergeCell ref="A47:B47"/>
    <mergeCell ref="C47:S47"/>
    <mergeCell ref="T47:V47"/>
    <mergeCell ref="W47:AA47"/>
    <mergeCell ref="AB47:AF47"/>
    <mergeCell ref="AG47:AH47"/>
    <mergeCell ref="AI46:AT46"/>
    <mergeCell ref="AU46:AW46"/>
    <mergeCell ref="AX46:BB46"/>
    <mergeCell ref="BC46:BG46"/>
    <mergeCell ref="BH46:BL46"/>
    <mergeCell ref="BM46:BQ46"/>
    <mergeCell ref="A46:B46"/>
    <mergeCell ref="C46:S46"/>
    <mergeCell ref="T46:V46"/>
    <mergeCell ref="W46:AA46"/>
    <mergeCell ref="AB46:AF46"/>
    <mergeCell ref="AG46:AH46"/>
    <mergeCell ref="AY31:BC31"/>
    <mergeCell ref="BD31:BQ31"/>
    <mergeCell ref="A31:B31"/>
    <mergeCell ref="C31:T31"/>
    <mergeCell ref="U31:V31"/>
    <mergeCell ref="W31:AN31"/>
    <mergeCell ref="AO31:AS31"/>
    <mergeCell ref="AT31:AX31"/>
    <mergeCell ref="T44:V44"/>
    <mergeCell ref="AG45:AH45"/>
    <mergeCell ref="AI44:AT44"/>
    <mergeCell ref="AU44:AW44"/>
    <mergeCell ref="AI45:AT45"/>
    <mergeCell ref="AU45:AW45"/>
    <mergeCell ref="AT37:AX37"/>
    <mergeCell ref="AY37:BC37"/>
    <mergeCell ref="BD37:BQ37"/>
    <mergeCell ref="BD35:BQ36"/>
    <mergeCell ref="A38:B38"/>
    <mergeCell ref="C38:T38"/>
    <mergeCell ref="U38:V38"/>
    <mergeCell ref="W38:AN38"/>
    <mergeCell ref="AG23:BL23"/>
    <mergeCell ref="A23:AF23"/>
    <mergeCell ref="A24:AF24"/>
    <mergeCell ref="AG24:BL24"/>
    <mergeCell ref="BD30:BQ30"/>
    <mergeCell ref="A37:B37"/>
    <mergeCell ref="C37:T37"/>
    <mergeCell ref="U37:V37"/>
    <mergeCell ref="W37:AN37"/>
    <mergeCell ref="AO37:AS37"/>
    <mergeCell ref="A22:AF22"/>
    <mergeCell ref="AQ18:AW18"/>
    <mergeCell ref="AX18:BD18"/>
    <mergeCell ref="BE18:BL18"/>
    <mergeCell ref="A18:U18"/>
    <mergeCell ref="AG22:BL22"/>
    <mergeCell ref="AQ19:AW19"/>
    <mergeCell ref="AX19:BD19"/>
    <mergeCell ref="BE19:BL19"/>
    <mergeCell ref="BE12:BL12"/>
    <mergeCell ref="BE13:BL13"/>
    <mergeCell ref="A26:BQ26"/>
    <mergeCell ref="W29:AN29"/>
    <mergeCell ref="AO29:AS29"/>
    <mergeCell ref="AT29:AX29"/>
    <mergeCell ref="AY29:BC29"/>
    <mergeCell ref="A19:U19"/>
    <mergeCell ref="C29:T29"/>
    <mergeCell ref="U29:V29"/>
    <mergeCell ref="B13:L13"/>
    <mergeCell ref="N13:Y13"/>
    <mergeCell ref="AA13:AI13"/>
    <mergeCell ref="AK13:BC13"/>
    <mergeCell ref="B12:L12"/>
    <mergeCell ref="N12:Y12"/>
    <mergeCell ref="AA12:AI12"/>
    <mergeCell ref="AK12:BC12"/>
    <mergeCell ref="AU7:BB7"/>
    <mergeCell ref="B9:L9"/>
    <mergeCell ref="N9:AS9"/>
    <mergeCell ref="AU9:BB9"/>
    <mergeCell ref="B7:L7"/>
    <mergeCell ref="N7:AS7"/>
    <mergeCell ref="BD27:BQ28"/>
    <mergeCell ref="A2:BL2"/>
    <mergeCell ref="A3:BL3"/>
    <mergeCell ref="A4:BL4"/>
    <mergeCell ref="AU10:BB10"/>
    <mergeCell ref="B6:L6"/>
    <mergeCell ref="N6:AS6"/>
    <mergeCell ref="AU6:BB6"/>
    <mergeCell ref="B10:L10"/>
    <mergeCell ref="N10:AS10"/>
    <mergeCell ref="BM44:BQ44"/>
    <mergeCell ref="BH44:BL44"/>
    <mergeCell ref="BM43:BQ43"/>
    <mergeCell ref="BH43:BL43"/>
    <mergeCell ref="A1:BL1"/>
    <mergeCell ref="U28:V28"/>
    <mergeCell ref="W28:AN28"/>
    <mergeCell ref="AO28:AS28"/>
    <mergeCell ref="AT28:AX28"/>
    <mergeCell ref="AY28:BC28"/>
    <mergeCell ref="AO30:AS30"/>
    <mergeCell ref="AT30:AX30"/>
    <mergeCell ref="AY30:BC30"/>
    <mergeCell ref="A41:BQ41"/>
    <mergeCell ref="A44:B44"/>
    <mergeCell ref="AB43:AF43"/>
    <mergeCell ref="W43:AA43"/>
    <mergeCell ref="A43:B43"/>
    <mergeCell ref="BC44:BG44"/>
    <mergeCell ref="BC43:BG43"/>
    <mergeCell ref="AX45:BB45"/>
    <mergeCell ref="C45:S45"/>
    <mergeCell ref="T45:V45"/>
    <mergeCell ref="W45:AA45"/>
    <mergeCell ref="AB45:AF45"/>
    <mergeCell ref="AX44:BB44"/>
    <mergeCell ref="C44:S44"/>
    <mergeCell ref="W44:AA44"/>
    <mergeCell ref="AB44:AF44"/>
    <mergeCell ref="AG44:AH44"/>
    <mergeCell ref="AP73:BH73"/>
    <mergeCell ref="A72:V72"/>
    <mergeCell ref="W72:AM72"/>
    <mergeCell ref="AP72:BH72"/>
    <mergeCell ref="W73:AM73"/>
    <mergeCell ref="A45:B45"/>
    <mergeCell ref="A69:BQ69"/>
    <mergeCell ref="BC45:BG45"/>
    <mergeCell ref="BM45:BQ45"/>
    <mergeCell ref="BH45:BL45"/>
    <mergeCell ref="BD29:BQ29"/>
    <mergeCell ref="A15:BL15"/>
    <mergeCell ref="A28:B28"/>
    <mergeCell ref="C28:T28"/>
    <mergeCell ref="A21:BL21"/>
    <mergeCell ref="V18:AP18"/>
    <mergeCell ref="V19:AP19"/>
    <mergeCell ref="A29:B29"/>
    <mergeCell ref="A27:T27"/>
    <mergeCell ref="U27:AN27"/>
    <mergeCell ref="AY38:BC38"/>
    <mergeCell ref="AO27:BC27"/>
    <mergeCell ref="A36:B36"/>
    <mergeCell ref="U35:AN35"/>
    <mergeCell ref="U36:V36"/>
    <mergeCell ref="A30:B30"/>
    <mergeCell ref="AO35:BC35"/>
    <mergeCell ref="C30:T30"/>
    <mergeCell ref="U30:V30"/>
    <mergeCell ref="W30:AN30"/>
    <mergeCell ref="AG43:AH43"/>
    <mergeCell ref="T43:V43"/>
    <mergeCell ref="C43:S43"/>
    <mergeCell ref="AU43:AW43"/>
    <mergeCell ref="AI43:AT43"/>
    <mergeCell ref="AX43:BB43"/>
    <mergeCell ref="AT38:AX38"/>
    <mergeCell ref="AQ16:BL16"/>
    <mergeCell ref="A16:U17"/>
    <mergeCell ref="V16:AP17"/>
    <mergeCell ref="AQ17:AW17"/>
    <mergeCell ref="AX17:BD17"/>
    <mergeCell ref="BE17:BL17"/>
    <mergeCell ref="BD38:BQ38"/>
    <mergeCell ref="A35:T35"/>
    <mergeCell ref="C36:T36"/>
    <mergeCell ref="A5:BQ5"/>
    <mergeCell ref="A34:BQ34"/>
    <mergeCell ref="BH42:BQ42"/>
    <mergeCell ref="AG42:BG42"/>
    <mergeCell ref="A42:AF42"/>
    <mergeCell ref="W36:AN36"/>
    <mergeCell ref="AO36:AS36"/>
    <mergeCell ref="AT36:AX36"/>
    <mergeCell ref="AY36:BC36"/>
    <mergeCell ref="AO38:AS38"/>
  </mergeCells>
  <phoneticPr fontId="0" type="noConversion"/>
  <conditionalFormatting sqref="C70">
    <cfRule type="cellIs" dxfId="4" priority="1" stopIfTrue="1" operator="equal">
      <formula>$C69</formula>
    </cfRule>
  </conditionalFormatting>
  <conditionalFormatting sqref="A70:B70 A30:B31 A45:B68 AG45:AH67">
    <cfRule type="cellIs" dxfId="3" priority="2" stopIfTrue="1" operator="equal">
      <formula>0</formula>
    </cfRule>
  </conditionalFormatting>
  <conditionalFormatting sqref="C38:T38 C29:C31 D29:T30 D45:S45 D54:S56 D60:S60 D64:S64 C45:C67">
    <cfRule type="cellIs" dxfId="2" priority="3" stopIfTrue="1" operator="equal">
      <formula>"Відсутній"</formula>
    </cfRule>
  </conditionalFormatting>
  <conditionalFormatting sqref="W38:AN38 X29:AN29 W29:W31 AJ45:AT45 AJ56:AT56 AJ60:AT60 AJ64:AT64 AI45:AI67">
    <cfRule type="cellIs" dxfId="1" priority="4" stopIfTrue="1" operator="equal">
      <formula>"Видалено"</formula>
    </cfRule>
  </conditionalFormatting>
  <conditionalFormatting sqref="A38:B38 U30:V31">
    <cfRule type="cellIs" priority="5" stopIfTrue="1" operator="equal">
      <formula>0</formula>
    </cfRule>
  </conditionalFormatting>
  <conditionalFormatting sqref="U38:V38">
    <cfRule type="cellIs" priority="6" stopIfTrue="1" operator="notEqual">
      <formula>0</formula>
    </cfRule>
  </conditionalFormatting>
  <conditionalFormatting sqref="C68">
    <cfRule type="cellIs" dxfId="0" priority="7" stopIfTrue="1" operator="equal">
      <formula>$C45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2024-11-28T13:40:44Z</cp:lastPrinted>
  <dcterms:created xsi:type="dcterms:W3CDTF">2016-08-10T10:53:25Z</dcterms:created>
  <dcterms:modified xsi:type="dcterms:W3CDTF">2024-11-28T13:41:13Z</dcterms:modified>
</cp:coreProperties>
</file>